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<sst xmlns="http://schemas.openxmlformats.org/spreadsheetml/2006/main" count="67" uniqueCount="43">
  <si>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年齢</t>
  </si>
  <si>
    <t>計</t>
  </si>
  <si>
    <t>男</t>
  </si>
  <si>
    <t>女</t>
  </si>
  <si>
    <t>０～４</t>
  </si>
  <si>
    <t>35～39</t>
  </si>
  <si>
    <t>70～74</t>
  </si>
  <si>
    <t>０</t>
  </si>
  <si>
    <t>１</t>
  </si>
  <si>
    <t>２</t>
  </si>
  <si>
    <t>３</t>
  </si>
  <si>
    <t>４</t>
  </si>
  <si>
    <t>５～９</t>
  </si>
  <si>
    <t>40～44</t>
  </si>
  <si>
    <t>75～79</t>
  </si>
  <si>
    <t>５</t>
  </si>
  <si>
    <t>６</t>
  </si>
  <si>
    <t>７</t>
  </si>
  <si>
    <t>８</t>
  </si>
  <si>
    <t>９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</si>
  <si>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</si>
  <si>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</si>
  <si>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</si>
  <si>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</si>
  <si>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</si>
  <si>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</si>
  <si>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</si>
  <si>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</si>
  <si>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</si>
  <si>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</si>
  <si>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</si>
  <si>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</si>
  <si>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-</t>
  </si>
  <si>
    <t>30～34</t>
  </si>
  <si>
    <t>65～69</t>
  </si>
  <si>
    <t>100以上</t>
  </si>
  <si>
    <t>不　詳</t>
  </si>
  <si>
    <t>総数</t>
  </si>
  <si>
    <t>平均年齢</t>
  </si>
  <si>
    <t>０～14</t>
  </si>
  <si>
    <t>15～64</t>
  </si>
  <si>
    <t>65～</t>
  </si>
  <si>
    <t>（％）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</si>
</sst>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#,###,##0;&quot; -&quot;###,###,##0"/>
    <numFmt numFmtId="178" formatCode="\ ###,###,##0;&quot;-&quot;###,###,##0"/>
  </numFmts>
  <fonts count="5">
    <font>
      <sz val="11"/>
      <name val="ＭＳ Ｐゴシック"/>
      <family val="3"/>
    </font>
    <font>
      <sz val="14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38" fontId="3" fillId="0" borderId="1" xfId="16" applyFont="1" applyBorder="1" applyAlignment="1" applyProtection="1">
      <alignment horizontal="center" vertical="center"/>
      <protection locked="0"/>
    </xf>
    <xf numFmtId="38" fontId="3" fillId="0" borderId="2" xfId="16" applyFont="1" applyBorder="1" applyAlignment="1" applyProtection="1">
      <alignment horizontal="center" vertical="center"/>
      <protection locked="0"/>
    </xf>
    <xf numFmtId="38" fontId="3" fillId="0" borderId="3" xfId="16" applyFont="1" applyBorder="1" applyAlignment="1" applyProtection="1">
      <alignment horizontal="center" vertical="center"/>
      <protection locked="0"/>
    </xf>
    <xf numFmtId="38" fontId="3" fillId="0" borderId="4" xfId="16" applyFont="1" applyBorder="1" applyAlignment="1" applyProtection="1">
      <alignment horizontal="center" vertical="center"/>
      <protection locked="0"/>
    </xf>
    <xf numFmtId="38" fontId="3" fillId="0" borderId="5" xfId="16" applyFont="1" applyBorder="1" applyAlignment="1" applyProtection="1">
      <alignment horizontal="center" vertical="center"/>
      <protection locked="0"/>
    </xf>
    <xf numFmtId="38" fontId="3" fillId="0" borderId="0" xfId="16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38" fontId="3" fillId="0" borderId="6" xfId="16" applyFont="1" applyBorder="1" applyAlignment="1" applyProtection="1">
      <alignment horizontal="right" vertical="center"/>
      <protection locked="0"/>
    </xf>
    <xf numFmtId="38" fontId="3" fillId="0" borderId="7" xfId="16" applyFont="1" applyBorder="1" applyAlignment="1" applyProtection="1">
      <alignment vertical="center"/>
      <protection locked="0"/>
    </xf>
    <xf numFmtId="38" fontId="3" fillId="0" borderId="0" xfId="16" applyFont="1" applyBorder="1" applyAlignment="1" applyProtection="1">
      <alignment vertical="center"/>
      <protection locked="0"/>
    </xf>
    <xf numFmtId="38" fontId="3" fillId="0" borderId="8" xfId="16" applyFont="1" applyBorder="1" applyAlignment="1" applyProtection="1">
      <alignment horizontal="right" vertical="center"/>
      <protection locked="0"/>
    </xf>
    <xf numFmtId="38" fontId="3" fillId="0" borderId="9" xfId="16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/>
      <protection locked="0"/>
    </xf>
    <xf numFmtId="38" fontId="3" fillId="0" borderId="0" xfId="16" applyFont="1" applyBorder="1" applyAlignment="1" applyProtection="1">
      <alignment horizontal="right" vertical="center"/>
      <protection locked="0"/>
    </xf>
    <xf numFmtId="38" fontId="3" fillId="0" borderId="10" xfId="16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38" fontId="3" fillId="0" borderId="11" xfId="16" applyFont="1" applyBorder="1" applyAlignment="1" applyProtection="1">
      <alignment horizontal="center" vertical="center"/>
      <protection locked="0"/>
    </xf>
    <xf numFmtId="0" fontId="3" fillId="0" borderId="12" xfId="20" applyFont="1" applyBorder="1" applyAlignment="1" applyProtection="1">
      <alignment horizontal="center" vertical="center"/>
      <protection locked="0"/>
    </xf>
    <xf numFmtId="38" fontId="3" fillId="0" borderId="6" xfId="16" applyFont="1" applyBorder="1" applyAlignment="1" applyProtection="1">
      <alignment horizontal="distributed" vertical="center"/>
      <protection locked="0"/>
    </xf>
    <xf numFmtId="38" fontId="3" fillId="0" borderId="13" xfId="16" applyFont="1" applyBorder="1" applyAlignment="1" applyProtection="1">
      <alignment horizontal="center" vertical="center"/>
      <protection locked="0"/>
    </xf>
    <xf numFmtId="38" fontId="3" fillId="0" borderId="14" xfId="16" applyFont="1" applyBorder="1" applyAlignment="1" applyProtection="1">
      <alignment horizontal="center" vertical="center"/>
      <protection locked="0"/>
    </xf>
    <xf numFmtId="38" fontId="3" fillId="0" borderId="0" xfId="16" applyFont="1" applyBorder="1" applyAlignment="1" applyProtection="1">
      <alignment horizontal="center" vertical="center"/>
      <protection locked="0"/>
    </xf>
    <xf numFmtId="176" fontId="3" fillId="0" borderId="0" xfId="16" applyNumberFormat="1" applyFont="1" applyBorder="1" applyAlignment="1" applyProtection="1">
      <alignment vertical="center"/>
      <protection locked="0"/>
    </xf>
    <xf numFmtId="38" fontId="3" fillId="0" borderId="0" xfId="16" applyFont="1" applyAlignment="1" applyProtection="1">
      <alignment/>
      <protection locked="0"/>
    </xf>
    <xf numFmtId="0" fontId="3" fillId="0" borderId="0" xfId="20" applyFont="1" applyProtection="1">
      <alignment/>
      <protection locked="0"/>
    </xf>
    <xf numFmtId="38" fontId="4" fillId="0" borderId="6" xfId="16" applyFont="1" applyBorder="1" applyAlignment="1" applyProtection="1">
      <alignment horizontal="right" vertical="center"/>
      <protection locked="0"/>
    </xf>
    <xf numFmtId="38" fontId="4" fillId="0" borderId="7" xfId="16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vertical="center"/>
      <protection locked="0"/>
    </xf>
    <xf numFmtId="38" fontId="4" fillId="0" borderId="8" xfId="16" applyFont="1" applyBorder="1" applyAlignment="1" applyProtection="1">
      <alignment horizontal="right" vertical="center"/>
      <protection locked="0"/>
    </xf>
    <xf numFmtId="38" fontId="4" fillId="0" borderId="0" xfId="20" applyNumberFormat="1" applyFont="1" applyBorder="1" applyAlignment="1" applyProtection="1">
      <alignment vertical="center"/>
      <protection locked="0"/>
    </xf>
    <xf numFmtId="38" fontId="4" fillId="0" borderId="9" xfId="16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9" xfId="16" applyFont="1" applyBorder="1" applyAlignment="1" applyProtection="1">
      <alignment horizontal="right" vertical="center"/>
      <protection locked="0"/>
    </xf>
    <xf numFmtId="38" fontId="4" fillId="0" borderId="13" xfId="16" applyFont="1" applyBorder="1" applyAlignment="1" applyProtection="1">
      <alignment horizontal="right" vertical="center"/>
      <protection locked="0"/>
    </xf>
    <xf numFmtId="38" fontId="4" fillId="0" borderId="15" xfId="16" applyFont="1" applyBorder="1" applyAlignment="1" applyProtection="1">
      <alignment vertical="center"/>
      <protection locked="0"/>
    </xf>
    <xf numFmtId="38" fontId="4" fillId="0" borderId="16" xfId="16" applyFont="1" applyBorder="1" applyAlignment="1" applyProtection="1">
      <alignment vertical="center"/>
      <protection locked="0"/>
    </xf>
    <xf numFmtId="38" fontId="4" fillId="0" borderId="16" xfId="20" applyNumberFormat="1" applyFont="1" applyBorder="1" applyAlignment="1" applyProtection="1">
      <alignment vertical="center"/>
      <protection locked="0"/>
    </xf>
    <xf numFmtId="38" fontId="4" fillId="0" borderId="14" xfId="16" applyFont="1" applyBorder="1" applyAlignment="1" applyProtection="1">
      <alignment horizontal="right" vertical="center"/>
      <protection locked="0"/>
    </xf>
    <xf numFmtId="38" fontId="4" fillId="0" borderId="8" xfId="16" applyFont="1" applyBorder="1" applyAlignment="1" applyProtection="1">
      <alignment horizontal="center" vertical="center"/>
      <protection locked="0"/>
    </xf>
    <xf numFmtId="38" fontId="4" fillId="0" borderId="7" xfId="16" applyFont="1" applyBorder="1" applyAlignment="1" applyProtection="1">
      <alignment horizontal="right" vertical="center"/>
      <protection locked="0"/>
    </xf>
    <xf numFmtId="38" fontId="4" fillId="0" borderId="17" xfId="16" applyFont="1" applyBorder="1" applyAlignment="1" applyProtection="1">
      <alignment vertical="center"/>
      <protection locked="0"/>
    </xf>
    <xf numFmtId="0" fontId="4" fillId="0" borderId="8" xfId="20" applyFont="1" applyBorder="1" applyAlignment="1" applyProtection="1">
      <alignment vertical="center"/>
      <protection locked="0"/>
    </xf>
    <xf numFmtId="38" fontId="4" fillId="0" borderId="8" xfId="16" applyFont="1" applyBorder="1" applyAlignment="1" applyProtection="1">
      <alignment vertical="center"/>
      <protection locked="0"/>
    </xf>
    <xf numFmtId="38" fontId="4" fillId="0" borderId="9" xfId="20" applyNumberFormat="1" applyFont="1" applyBorder="1" applyAlignment="1" applyProtection="1">
      <alignment vertical="center"/>
      <protection locked="0"/>
    </xf>
    <xf numFmtId="176" fontId="4" fillId="0" borderId="15" xfId="16" applyNumberFormat="1" applyFont="1" applyBorder="1" applyAlignment="1" applyProtection="1">
      <alignment vertical="center"/>
      <protection locked="0"/>
    </xf>
    <xf numFmtId="176" fontId="4" fillId="0" borderId="16" xfId="16" applyNumberFormat="1" applyFont="1" applyBorder="1" applyAlignment="1" applyProtection="1">
      <alignment vertical="center"/>
      <protection locked="0"/>
    </xf>
    <xf numFmtId="176" fontId="4" fillId="0" borderId="18" xfId="16" applyNumberFormat="1" applyFont="1" applyBorder="1" applyAlignment="1" applyProtection="1">
      <alignment vertical="center"/>
      <protection locked="0"/>
    </xf>
    <xf numFmtId="38" fontId="3" fillId="0" borderId="19" xfId="16" applyFont="1" applyBorder="1" applyAlignment="1" applyProtection="1">
      <alignment horizontal="distributed" vertical="center"/>
      <protection locked="0"/>
    </xf>
    <xf numFmtId="38" fontId="3" fillId="0" borderId="20" xfId="16" applyFont="1" applyBorder="1" applyAlignment="1" applyProtection="1">
      <alignment horizontal="distributed" vertical="center"/>
      <protection locked="0"/>
    </xf>
    <xf numFmtId="38" fontId="3" fillId="0" borderId="17" xfId="16" applyFont="1" applyBorder="1" applyAlignment="1" applyProtection="1">
      <alignment horizontal="center" vertical="center"/>
      <protection locked="0"/>
    </xf>
    <xf numFmtId="38" fontId="3" fillId="0" borderId="21" xfId="16" applyFont="1" applyBorder="1" applyAlignment="1" applyProtection="1">
      <alignment horizontal="center" vertical="center"/>
      <protection locked="0"/>
    </xf>
    <xf numFmtId="38" fontId="3" fillId="0" borderId="22" xfId="16" applyFont="1" applyBorder="1" applyAlignment="1" applyProtection="1">
      <alignment horizontal="center" vertical="center"/>
      <protection locked="0"/>
    </xf>
    <xf numFmtId="38" fontId="3" fillId="0" borderId="23" xfId="16" applyFont="1" applyBorder="1" applyAlignment="1" applyProtection="1">
      <alignment horizontal="center" vertical="center"/>
      <protection locked="0"/>
    </xf>
    <xf numFmtId="38" fontId="3" fillId="0" borderId="24" xfId="16" applyFont="1" applyBorder="1" applyAlignment="1" applyProtection="1">
      <alignment horizontal="center" vertical="center"/>
      <protection locked="0"/>
    </xf>
    <xf numFmtId="38" fontId="3" fillId="0" borderId="25" xfId="16" applyFont="1" applyBorder="1" applyAlignment="1" applyProtection="1">
      <alignment horizontal="center" vertical="center"/>
      <protection locked="0"/>
    </xf>
    <xf numFmtId="38" fontId="4" fillId="0" borderId="8" xfId="16" applyFont="1" applyBorder="1" applyAlignment="1" applyProtection="1">
      <alignment horizontal="distributed" vertical="center"/>
      <protection locked="0"/>
    </xf>
    <xf numFmtId="38" fontId="4" fillId="0" borderId="14" xfId="16" applyFont="1" applyBorder="1" applyAlignment="1" applyProtection="1">
      <alignment horizontal="distributed" vertical="center"/>
      <protection locked="0"/>
    </xf>
    <xf numFmtId="176" fontId="4" fillId="0" borderId="7" xfId="16" applyNumberFormat="1" applyFont="1" applyBorder="1" applyAlignment="1" applyProtection="1">
      <alignment horizontal="center" vertical="center"/>
      <protection locked="0"/>
    </xf>
    <xf numFmtId="176" fontId="4" fillId="0" borderId="15" xfId="16" applyNumberFormat="1" applyFont="1" applyBorder="1" applyAlignment="1" applyProtection="1">
      <alignment horizontal="center" vertical="center"/>
      <protection locked="0"/>
    </xf>
    <xf numFmtId="176" fontId="4" fillId="0" borderId="0" xfId="16" applyNumberFormat="1" applyFont="1" applyBorder="1" applyAlignment="1" applyProtection="1">
      <alignment horizontal="center" vertical="center"/>
      <protection locked="0"/>
    </xf>
    <xf numFmtId="176" fontId="4" fillId="0" borderId="16" xfId="16" applyNumberFormat="1" applyFont="1" applyBorder="1" applyAlignment="1" applyProtection="1">
      <alignment horizontal="center" vertical="center"/>
      <protection locked="0"/>
    </xf>
    <xf numFmtId="176" fontId="4" fillId="0" borderId="9" xfId="16" applyNumberFormat="1" applyFont="1" applyBorder="1" applyAlignment="1" applyProtection="1">
      <alignment horizontal="center" vertical="center"/>
      <protection locked="0"/>
    </xf>
    <xf numFmtId="176" fontId="4" fillId="0" borderId="18" xfId="16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（年齢・男女別人口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6.25390625" style="7" bestFit="1" customWidth="1"/>
    <col min="2" max="2" width="6.125" style="7" bestFit="1" customWidth="1"/>
    <col min="3" max="3" width="6.375" style="7" bestFit="1" customWidth="1"/>
    <col min="4" max="4" width="5.50390625" style="7" bestFit="1" customWidth="1"/>
    <col min="5" max="5" width="6.25390625" style="7" bestFit="1" customWidth="1"/>
    <col min="6" max="6" width="6.125" style="7" bestFit="1" customWidth="1"/>
    <col min="7" max="7" width="6.25390625" style="7" bestFit="1" customWidth="1"/>
    <col min="8" max="8" width="5.50390625" style="7" bestFit="1" customWidth="1"/>
    <col min="9" max="9" width="7.625" style="7" bestFit="1" customWidth="1"/>
    <col min="10" max="12" width="6.375" style="7" bestFit="1" customWidth="1"/>
    <col min="13" max="16384" width="9.00390625" style="7" customWidth="1"/>
  </cols>
  <sheetData>
    <row r="1" spans="1:16" ht="15.7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0</v>
      </c>
      <c r="F1" s="2" t="s">
        <v>1</v>
      </c>
      <c r="G1" s="2" t="s">
        <v>2</v>
      </c>
      <c r="H1" s="3" t="s">
        <v>3</v>
      </c>
      <c r="I1" s="4" t="s">
        <v>0</v>
      </c>
      <c r="J1" s="2" t="s">
        <v>1</v>
      </c>
      <c r="K1" s="2" t="s">
        <v>2</v>
      </c>
      <c r="L1" s="5" t="s">
        <v>3</v>
      </c>
      <c r="M1" s="6"/>
      <c r="N1" s="6"/>
      <c r="O1" s="6"/>
      <c r="P1" s="6"/>
    </row>
    <row r="2" spans="1:16" ht="15.75" customHeight="1">
      <c r="A2" s="8" t="s">
        <v>4</v>
      </c>
      <c r="B2" s="9">
        <f>SUM(B3:B7)</f>
        <v>983</v>
      </c>
      <c r="C2" s="10">
        <f>SUM(C3:C7)</f>
        <v>506</v>
      </c>
      <c r="D2" s="10">
        <f>SUM(D3:D7)</f>
        <v>477</v>
      </c>
      <c r="E2" s="11" t="s">
        <v>5</v>
      </c>
      <c r="F2" s="9">
        <f>SUM(F3:F7)</f>
        <v>1350</v>
      </c>
      <c r="G2" s="10">
        <f>SUM(G3:G7)</f>
        <v>665</v>
      </c>
      <c r="H2" s="10">
        <f>SUM(H3:H7)</f>
        <v>685</v>
      </c>
      <c r="I2" s="11" t="s">
        <v>6</v>
      </c>
      <c r="J2" s="9">
        <f>SUM(J3:J7)</f>
        <v>1379</v>
      </c>
      <c r="K2" s="10">
        <f>SUM(K3:K7)</f>
        <v>626</v>
      </c>
      <c r="L2" s="12">
        <f>SUM(L3:L7)</f>
        <v>753</v>
      </c>
      <c r="M2" s="6"/>
      <c r="N2" s="6"/>
      <c r="O2" s="6"/>
      <c r="P2" s="6"/>
    </row>
    <row r="3" spans="1:16" ht="15.75" customHeight="1">
      <c r="A3" s="27" t="s">
        <v>7</v>
      </c>
      <c r="B3" s="28">
        <v>208</v>
      </c>
      <c r="C3" s="29">
        <v>110</v>
      </c>
      <c r="D3" s="29">
        <v>98</v>
      </c>
      <c r="E3" s="30">
        <v>35</v>
      </c>
      <c r="F3" s="28">
        <v>272</v>
      </c>
      <c r="G3" s="29">
        <v>129</v>
      </c>
      <c r="H3" s="31">
        <v>143</v>
      </c>
      <c r="I3" s="30">
        <v>70</v>
      </c>
      <c r="J3" s="28">
        <v>272</v>
      </c>
      <c r="K3" s="29">
        <v>130</v>
      </c>
      <c r="L3" s="32">
        <v>142</v>
      </c>
      <c r="M3" s="6"/>
      <c r="N3" s="6"/>
      <c r="O3" s="6"/>
      <c r="P3" s="6"/>
    </row>
    <row r="4" spans="1:16" ht="15.75" customHeight="1">
      <c r="A4" s="27" t="s">
        <v>8</v>
      </c>
      <c r="B4" s="28">
        <v>184</v>
      </c>
      <c r="C4" s="29">
        <v>89</v>
      </c>
      <c r="D4" s="29">
        <v>95</v>
      </c>
      <c r="E4" s="30">
        <v>36</v>
      </c>
      <c r="F4" s="28">
        <v>263</v>
      </c>
      <c r="G4" s="29">
        <v>132</v>
      </c>
      <c r="H4" s="31">
        <v>131</v>
      </c>
      <c r="I4" s="30">
        <v>71</v>
      </c>
      <c r="J4" s="28">
        <v>267</v>
      </c>
      <c r="K4" s="29">
        <v>126</v>
      </c>
      <c r="L4" s="32">
        <v>141</v>
      </c>
      <c r="M4" s="6"/>
      <c r="N4" s="6"/>
      <c r="O4" s="6"/>
      <c r="P4" s="6"/>
    </row>
    <row r="5" spans="1:16" ht="15.75" customHeight="1">
      <c r="A5" s="27" t="s">
        <v>9</v>
      </c>
      <c r="B5" s="28">
        <v>187</v>
      </c>
      <c r="C5" s="29">
        <v>102</v>
      </c>
      <c r="D5" s="29">
        <v>85</v>
      </c>
      <c r="E5" s="30">
        <v>37</v>
      </c>
      <c r="F5" s="28">
        <v>243</v>
      </c>
      <c r="G5" s="29">
        <v>127</v>
      </c>
      <c r="H5" s="31">
        <v>116</v>
      </c>
      <c r="I5" s="30">
        <v>72</v>
      </c>
      <c r="J5" s="28">
        <v>331</v>
      </c>
      <c r="K5" s="29">
        <v>147</v>
      </c>
      <c r="L5" s="32">
        <v>184</v>
      </c>
      <c r="M5" s="6"/>
      <c r="N5" s="6"/>
      <c r="O5" s="6"/>
      <c r="P5" s="6"/>
    </row>
    <row r="6" spans="1:16" ht="15.75" customHeight="1">
      <c r="A6" s="27" t="s">
        <v>10</v>
      </c>
      <c r="B6" s="28">
        <v>207</v>
      </c>
      <c r="C6" s="29">
        <v>106</v>
      </c>
      <c r="D6" s="29">
        <v>101</v>
      </c>
      <c r="E6" s="30">
        <v>38</v>
      </c>
      <c r="F6" s="28">
        <v>294</v>
      </c>
      <c r="G6" s="29">
        <v>147</v>
      </c>
      <c r="H6" s="31">
        <v>147</v>
      </c>
      <c r="I6" s="30">
        <v>73</v>
      </c>
      <c r="J6" s="28">
        <v>242</v>
      </c>
      <c r="K6" s="29">
        <v>117</v>
      </c>
      <c r="L6" s="32">
        <v>125</v>
      </c>
      <c r="M6" s="6"/>
      <c r="N6" s="6"/>
      <c r="O6" s="6"/>
      <c r="P6" s="6"/>
    </row>
    <row r="7" spans="1:16" ht="15.75" customHeight="1">
      <c r="A7" s="27" t="s">
        <v>11</v>
      </c>
      <c r="B7" s="28">
        <v>197</v>
      </c>
      <c r="C7" s="29">
        <v>99</v>
      </c>
      <c r="D7" s="29">
        <v>98</v>
      </c>
      <c r="E7" s="30">
        <v>39</v>
      </c>
      <c r="F7" s="28">
        <v>278</v>
      </c>
      <c r="G7" s="29">
        <v>130</v>
      </c>
      <c r="H7" s="31">
        <v>148</v>
      </c>
      <c r="I7" s="30">
        <v>74</v>
      </c>
      <c r="J7" s="28">
        <v>267</v>
      </c>
      <c r="K7" s="29">
        <v>106</v>
      </c>
      <c r="L7" s="32">
        <v>161</v>
      </c>
      <c r="M7" s="6"/>
      <c r="N7" s="6"/>
      <c r="O7" s="6"/>
      <c r="P7" s="6"/>
    </row>
    <row r="8" spans="1:16" ht="15.75" customHeight="1">
      <c r="A8" s="8" t="s">
        <v>12</v>
      </c>
      <c r="B8" s="9">
        <f>SUM(B9:B13)</f>
        <v>1171</v>
      </c>
      <c r="C8" s="10">
        <f>SUM(C9:C13)</f>
        <v>579</v>
      </c>
      <c r="D8" s="10">
        <f>SUM(D9:D13)</f>
        <v>592</v>
      </c>
      <c r="E8" s="11" t="s">
        <v>13</v>
      </c>
      <c r="F8" s="9">
        <f>SUM(F9:F13)</f>
        <v>1432</v>
      </c>
      <c r="G8" s="10">
        <f>SUM(G9:G13)</f>
        <v>712</v>
      </c>
      <c r="H8" s="10">
        <f>SUM(H9:H13)</f>
        <v>720</v>
      </c>
      <c r="I8" s="11" t="s">
        <v>14</v>
      </c>
      <c r="J8" s="9">
        <f>SUM(J9:J13)</f>
        <v>1005</v>
      </c>
      <c r="K8" s="10">
        <f>SUM(K9:K13)</f>
        <v>364</v>
      </c>
      <c r="L8" s="12">
        <f>SUM(L9:L13)</f>
        <v>641</v>
      </c>
      <c r="M8" s="13"/>
      <c r="N8" s="13"/>
      <c r="O8" s="13"/>
      <c r="P8" s="13"/>
    </row>
    <row r="9" spans="1:16" ht="15.75" customHeight="1">
      <c r="A9" s="27" t="s">
        <v>15</v>
      </c>
      <c r="B9" s="28">
        <v>198</v>
      </c>
      <c r="C9" s="29">
        <v>91</v>
      </c>
      <c r="D9" s="29">
        <v>107</v>
      </c>
      <c r="E9" s="30">
        <v>40</v>
      </c>
      <c r="F9" s="28">
        <v>312</v>
      </c>
      <c r="G9" s="29">
        <v>149</v>
      </c>
      <c r="H9" s="31">
        <v>163</v>
      </c>
      <c r="I9" s="30">
        <v>75</v>
      </c>
      <c r="J9" s="28">
        <v>235</v>
      </c>
      <c r="K9" s="29">
        <v>96</v>
      </c>
      <c r="L9" s="32">
        <v>139</v>
      </c>
      <c r="M9" s="13"/>
      <c r="N9" s="13"/>
      <c r="O9" s="13"/>
      <c r="P9" s="13"/>
    </row>
    <row r="10" spans="1:16" ht="15.75" customHeight="1">
      <c r="A10" s="27" t="s">
        <v>16</v>
      </c>
      <c r="B10" s="28">
        <v>219</v>
      </c>
      <c r="C10" s="29">
        <v>109</v>
      </c>
      <c r="D10" s="29">
        <v>110</v>
      </c>
      <c r="E10" s="30">
        <v>41</v>
      </c>
      <c r="F10" s="28">
        <v>266</v>
      </c>
      <c r="G10" s="29">
        <v>139</v>
      </c>
      <c r="H10" s="31">
        <v>127</v>
      </c>
      <c r="I10" s="30">
        <v>76</v>
      </c>
      <c r="J10" s="28">
        <v>219</v>
      </c>
      <c r="K10" s="29">
        <v>87</v>
      </c>
      <c r="L10" s="32">
        <v>132</v>
      </c>
      <c r="M10" s="13"/>
      <c r="N10" s="13"/>
      <c r="O10" s="13"/>
      <c r="P10" s="13"/>
    </row>
    <row r="11" spans="1:16" ht="15.75" customHeight="1">
      <c r="A11" s="27" t="s">
        <v>17</v>
      </c>
      <c r="B11" s="28">
        <v>243</v>
      </c>
      <c r="C11" s="29">
        <v>118</v>
      </c>
      <c r="D11" s="29">
        <v>125</v>
      </c>
      <c r="E11" s="30">
        <v>42</v>
      </c>
      <c r="F11" s="28">
        <v>301</v>
      </c>
      <c r="G11" s="29">
        <v>151</v>
      </c>
      <c r="H11" s="31">
        <v>150</v>
      </c>
      <c r="I11" s="30">
        <v>77</v>
      </c>
      <c r="J11" s="28">
        <v>219</v>
      </c>
      <c r="K11" s="29">
        <v>81</v>
      </c>
      <c r="L11" s="32">
        <v>138</v>
      </c>
      <c r="M11" s="14"/>
      <c r="N11" s="13"/>
      <c r="O11" s="13"/>
      <c r="P11" s="13"/>
    </row>
    <row r="12" spans="1:16" ht="15.75" customHeight="1">
      <c r="A12" s="27" t="s">
        <v>18</v>
      </c>
      <c r="B12" s="28">
        <v>252</v>
      </c>
      <c r="C12" s="29">
        <v>137</v>
      </c>
      <c r="D12" s="29">
        <v>115</v>
      </c>
      <c r="E12" s="30">
        <v>43</v>
      </c>
      <c r="F12" s="28">
        <v>275</v>
      </c>
      <c r="G12" s="29">
        <v>145</v>
      </c>
      <c r="H12" s="31">
        <v>130</v>
      </c>
      <c r="I12" s="30">
        <v>78</v>
      </c>
      <c r="J12" s="28">
        <v>160</v>
      </c>
      <c r="K12" s="29">
        <v>47</v>
      </c>
      <c r="L12" s="32">
        <v>113</v>
      </c>
      <c r="M12" s="13"/>
      <c r="N12" s="13"/>
      <c r="O12" s="13"/>
      <c r="P12" s="13"/>
    </row>
    <row r="13" spans="1:16" ht="15.75" customHeight="1">
      <c r="A13" s="27" t="s">
        <v>19</v>
      </c>
      <c r="B13" s="28">
        <v>259</v>
      </c>
      <c r="C13" s="29">
        <v>124</v>
      </c>
      <c r="D13" s="29">
        <v>135</v>
      </c>
      <c r="E13" s="30">
        <v>44</v>
      </c>
      <c r="F13" s="28">
        <v>278</v>
      </c>
      <c r="G13" s="29">
        <v>128</v>
      </c>
      <c r="H13" s="31">
        <v>150</v>
      </c>
      <c r="I13" s="30">
        <v>79</v>
      </c>
      <c r="J13" s="28">
        <v>172</v>
      </c>
      <c r="K13" s="29">
        <v>53</v>
      </c>
      <c r="L13" s="32">
        <v>119</v>
      </c>
      <c r="M13" s="13"/>
      <c r="N13" s="13"/>
      <c r="O13" s="13"/>
      <c r="P13" s="13"/>
    </row>
    <row r="14" spans="1:16" ht="15.75" customHeight="1">
      <c r="A14" s="8" t="s">
        <v>20</v>
      </c>
      <c r="B14" s="9">
        <f>SUM(B15:B19)</f>
        <v>1459</v>
      </c>
      <c r="C14" s="10">
        <f>SUM(C15:C19)</f>
        <v>728</v>
      </c>
      <c r="D14" s="10">
        <f>SUM(D15:D19)</f>
        <v>731</v>
      </c>
      <c r="E14" s="11" t="s">
        <v>21</v>
      </c>
      <c r="F14" s="9">
        <f>SUM(F15:F19)</f>
        <v>1598</v>
      </c>
      <c r="G14" s="10">
        <f>SUM(G15:G19)</f>
        <v>820</v>
      </c>
      <c r="H14" s="10">
        <f>SUM(H15:H19)</f>
        <v>778</v>
      </c>
      <c r="I14" s="11" t="s">
        <v>22</v>
      </c>
      <c r="J14" s="9">
        <f>SUM(J15:J19)</f>
        <v>704</v>
      </c>
      <c r="K14" s="10">
        <f>SUM(K15:K19)</f>
        <v>231</v>
      </c>
      <c r="L14" s="12">
        <f>SUM(L15:L19)</f>
        <v>473</v>
      </c>
      <c r="M14" s="13"/>
      <c r="N14" s="6"/>
      <c r="O14" s="6"/>
      <c r="P14" s="6"/>
    </row>
    <row r="15" spans="1:16" ht="15.75" customHeight="1">
      <c r="A15" s="27">
        <v>10</v>
      </c>
      <c r="B15" s="28">
        <v>254</v>
      </c>
      <c r="C15" s="29">
        <v>132</v>
      </c>
      <c r="D15" s="29">
        <v>122</v>
      </c>
      <c r="E15" s="30">
        <v>45</v>
      </c>
      <c r="F15" s="28">
        <v>299</v>
      </c>
      <c r="G15" s="29">
        <v>174</v>
      </c>
      <c r="H15" s="31">
        <v>125</v>
      </c>
      <c r="I15" s="30">
        <v>80</v>
      </c>
      <c r="J15" s="28">
        <v>194</v>
      </c>
      <c r="K15" s="29">
        <v>63</v>
      </c>
      <c r="L15" s="32">
        <v>131</v>
      </c>
      <c r="M15" s="13"/>
      <c r="N15" s="6"/>
      <c r="O15" s="6"/>
      <c r="P15" s="6"/>
    </row>
    <row r="16" spans="1:16" ht="15.75" customHeight="1">
      <c r="A16" s="27">
        <v>11</v>
      </c>
      <c r="B16" s="28">
        <v>266</v>
      </c>
      <c r="C16" s="29">
        <v>132</v>
      </c>
      <c r="D16" s="29">
        <v>134</v>
      </c>
      <c r="E16" s="30">
        <v>46</v>
      </c>
      <c r="F16" s="28">
        <v>312</v>
      </c>
      <c r="G16" s="29">
        <v>149</v>
      </c>
      <c r="H16" s="31">
        <v>163</v>
      </c>
      <c r="I16" s="30">
        <v>81</v>
      </c>
      <c r="J16" s="28">
        <v>139</v>
      </c>
      <c r="K16" s="29">
        <v>55</v>
      </c>
      <c r="L16" s="32">
        <v>84</v>
      </c>
      <c r="M16" s="13"/>
      <c r="N16" s="6"/>
      <c r="O16" s="6"/>
      <c r="P16" s="6"/>
    </row>
    <row r="17" spans="1:14" ht="15.75" customHeight="1">
      <c r="A17" s="27">
        <v>12</v>
      </c>
      <c r="B17" s="28">
        <v>328</v>
      </c>
      <c r="C17" s="29">
        <v>159</v>
      </c>
      <c r="D17" s="29">
        <v>169</v>
      </c>
      <c r="E17" s="30">
        <v>47</v>
      </c>
      <c r="F17" s="28">
        <v>315</v>
      </c>
      <c r="G17" s="29">
        <v>175</v>
      </c>
      <c r="H17" s="31">
        <v>140</v>
      </c>
      <c r="I17" s="30">
        <v>82</v>
      </c>
      <c r="J17" s="28">
        <v>134</v>
      </c>
      <c r="K17" s="29">
        <v>41</v>
      </c>
      <c r="L17" s="32">
        <v>93</v>
      </c>
      <c r="M17" s="13"/>
      <c r="N17" s="6"/>
    </row>
    <row r="18" spans="1:14" ht="15.75" customHeight="1">
      <c r="A18" s="27">
        <v>13</v>
      </c>
      <c r="B18" s="28">
        <v>314</v>
      </c>
      <c r="C18" s="29">
        <v>150</v>
      </c>
      <c r="D18" s="29">
        <v>164</v>
      </c>
      <c r="E18" s="30">
        <v>48</v>
      </c>
      <c r="F18" s="28">
        <v>316</v>
      </c>
      <c r="G18" s="29">
        <v>149</v>
      </c>
      <c r="H18" s="31">
        <v>167</v>
      </c>
      <c r="I18" s="30">
        <v>83</v>
      </c>
      <c r="J18" s="28">
        <v>118</v>
      </c>
      <c r="K18" s="29">
        <v>32</v>
      </c>
      <c r="L18" s="32">
        <v>86</v>
      </c>
      <c r="M18" s="13"/>
      <c r="N18" s="6"/>
    </row>
    <row r="19" spans="1:14" ht="15.75" customHeight="1">
      <c r="A19" s="27">
        <v>14</v>
      </c>
      <c r="B19" s="28">
        <v>297</v>
      </c>
      <c r="C19" s="29">
        <v>155</v>
      </c>
      <c r="D19" s="29">
        <v>142</v>
      </c>
      <c r="E19" s="30">
        <v>49</v>
      </c>
      <c r="F19" s="28">
        <v>356</v>
      </c>
      <c r="G19" s="29">
        <v>173</v>
      </c>
      <c r="H19" s="31">
        <v>183</v>
      </c>
      <c r="I19" s="30">
        <v>84</v>
      </c>
      <c r="J19" s="28">
        <v>119</v>
      </c>
      <c r="K19" s="29">
        <v>40</v>
      </c>
      <c r="L19" s="32">
        <v>79</v>
      </c>
      <c r="M19" s="13"/>
      <c r="N19" s="6"/>
    </row>
    <row r="20" spans="1:14" ht="15.75" customHeight="1">
      <c r="A20" s="8" t="s">
        <v>23</v>
      </c>
      <c r="B20" s="9">
        <f>SUM(B21:B25)</f>
        <v>1431</v>
      </c>
      <c r="C20" s="10">
        <f>SUM(C21:C25)</f>
        <v>731</v>
      </c>
      <c r="D20" s="10">
        <f>SUM(D21:D25)</f>
        <v>700</v>
      </c>
      <c r="E20" s="11" t="s">
        <v>24</v>
      </c>
      <c r="F20" s="9">
        <f>SUM(F21:F25)</f>
        <v>1822</v>
      </c>
      <c r="G20" s="10">
        <f>SUM(G21:G25)</f>
        <v>986</v>
      </c>
      <c r="H20" s="10">
        <f>SUM(H21:H25)</f>
        <v>836</v>
      </c>
      <c r="I20" s="11" t="s">
        <v>25</v>
      </c>
      <c r="J20" s="9">
        <f>SUM(J21:J25)</f>
        <v>431</v>
      </c>
      <c r="K20" s="10">
        <f>SUM(K21:K25)</f>
        <v>136</v>
      </c>
      <c r="L20" s="12">
        <f>SUM(L21:L25)</f>
        <v>295</v>
      </c>
      <c r="M20" s="13"/>
      <c r="N20" s="6"/>
    </row>
    <row r="21" spans="1:14" ht="15.75" customHeight="1">
      <c r="A21" s="27">
        <v>15</v>
      </c>
      <c r="B21" s="28">
        <v>321</v>
      </c>
      <c r="C21" s="29">
        <v>169</v>
      </c>
      <c r="D21" s="29">
        <v>152</v>
      </c>
      <c r="E21" s="30">
        <v>50</v>
      </c>
      <c r="F21" s="28">
        <v>393</v>
      </c>
      <c r="G21" s="29">
        <v>218</v>
      </c>
      <c r="H21" s="31">
        <v>175</v>
      </c>
      <c r="I21" s="30">
        <v>85</v>
      </c>
      <c r="J21" s="28">
        <v>138</v>
      </c>
      <c r="K21" s="29">
        <v>38</v>
      </c>
      <c r="L21" s="32">
        <v>100</v>
      </c>
      <c r="M21" s="13"/>
      <c r="N21" s="6"/>
    </row>
    <row r="22" spans="1:14" ht="15.75" customHeight="1">
      <c r="A22" s="27">
        <v>16</v>
      </c>
      <c r="B22" s="28">
        <v>333</v>
      </c>
      <c r="C22" s="29">
        <v>171</v>
      </c>
      <c r="D22" s="29">
        <v>162</v>
      </c>
      <c r="E22" s="30">
        <v>51</v>
      </c>
      <c r="F22" s="28">
        <v>423</v>
      </c>
      <c r="G22" s="29">
        <v>233</v>
      </c>
      <c r="H22" s="31">
        <v>190</v>
      </c>
      <c r="I22" s="30">
        <v>86</v>
      </c>
      <c r="J22" s="28">
        <v>89</v>
      </c>
      <c r="K22" s="29">
        <v>38</v>
      </c>
      <c r="L22" s="32">
        <v>51</v>
      </c>
      <c r="M22" s="13"/>
      <c r="N22" s="6"/>
    </row>
    <row r="23" spans="1:14" ht="15.75" customHeight="1">
      <c r="A23" s="27">
        <v>17</v>
      </c>
      <c r="B23" s="28">
        <v>334</v>
      </c>
      <c r="C23" s="29">
        <v>179</v>
      </c>
      <c r="D23" s="29">
        <v>155</v>
      </c>
      <c r="E23" s="30">
        <v>52</v>
      </c>
      <c r="F23" s="28">
        <v>380</v>
      </c>
      <c r="G23" s="29">
        <v>197</v>
      </c>
      <c r="H23" s="31">
        <v>183</v>
      </c>
      <c r="I23" s="30">
        <v>87</v>
      </c>
      <c r="J23" s="28">
        <v>86</v>
      </c>
      <c r="K23" s="29">
        <v>29</v>
      </c>
      <c r="L23" s="32">
        <v>57</v>
      </c>
      <c r="M23" s="13"/>
      <c r="N23" s="6"/>
    </row>
    <row r="24" spans="1:14" ht="15.75" customHeight="1">
      <c r="A24" s="27">
        <v>18</v>
      </c>
      <c r="B24" s="28">
        <v>243</v>
      </c>
      <c r="C24" s="29">
        <v>109</v>
      </c>
      <c r="D24" s="29">
        <v>134</v>
      </c>
      <c r="E24" s="30">
        <v>53</v>
      </c>
      <c r="F24" s="28">
        <v>362</v>
      </c>
      <c r="G24" s="29">
        <v>202</v>
      </c>
      <c r="H24" s="31">
        <v>160</v>
      </c>
      <c r="I24" s="30">
        <v>88</v>
      </c>
      <c r="J24" s="28">
        <v>78</v>
      </c>
      <c r="K24" s="29">
        <v>16</v>
      </c>
      <c r="L24" s="32">
        <v>62</v>
      </c>
      <c r="M24" s="13"/>
      <c r="N24" s="6"/>
    </row>
    <row r="25" spans="1:14" ht="15.75" customHeight="1">
      <c r="A25" s="27">
        <v>19</v>
      </c>
      <c r="B25" s="28">
        <v>200</v>
      </c>
      <c r="C25" s="29">
        <v>103</v>
      </c>
      <c r="D25" s="29">
        <v>97</v>
      </c>
      <c r="E25" s="30">
        <v>54</v>
      </c>
      <c r="F25" s="28">
        <v>264</v>
      </c>
      <c r="G25" s="29">
        <v>136</v>
      </c>
      <c r="H25" s="31">
        <v>128</v>
      </c>
      <c r="I25" s="30">
        <v>89</v>
      </c>
      <c r="J25" s="28">
        <v>40</v>
      </c>
      <c r="K25" s="29">
        <v>15</v>
      </c>
      <c r="L25" s="32">
        <v>25</v>
      </c>
      <c r="M25" s="13"/>
      <c r="N25" s="6"/>
    </row>
    <row r="26" spans="1:14" ht="15.75" customHeight="1">
      <c r="A26" s="8" t="s">
        <v>26</v>
      </c>
      <c r="B26" s="9">
        <f>SUM(B27:B31)</f>
        <v>1390</v>
      </c>
      <c r="C26" s="10">
        <f>SUM(C27:C31)</f>
        <v>700</v>
      </c>
      <c r="D26" s="10">
        <f>SUM(D27:D31)</f>
        <v>690</v>
      </c>
      <c r="E26" s="11" t="s">
        <v>27</v>
      </c>
      <c r="F26" s="9">
        <f>SUM(F27:F31)</f>
        <v>1348</v>
      </c>
      <c r="G26" s="10">
        <f>SUM(G27:G31)</f>
        <v>692</v>
      </c>
      <c r="H26" s="10">
        <f>SUM(H27:H31)</f>
        <v>656</v>
      </c>
      <c r="I26" s="11" t="s">
        <v>28</v>
      </c>
      <c r="J26" s="9">
        <f>SUM(J27:J31)</f>
        <v>168</v>
      </c>
      <c r="K26" s="10">
        <f>SUM(K27:K31)</f>
        <v>46</v>
      </c>
      <c r="L26" s="12">
        <f>SUM(L27:L31)</f>
        <v>122</v>
      </c>
      <c r="M26" s="13"/>
      <c r="N26" s="6"/>
    </row>
    <row r="27" spans="1:14" ht="15.75" customHeight="1">
      <c r="A27" s="27">
        <v>20</v>
      </c>
      <c r="B27" s="28">
        <v>243</v>
      </c>
      <c r="C27" s="29">
        <v>117</v>
      </c>
      <c r="D27" s="29">
        <v>126</v>
      </c>
      <c r="E27" s="30">
        <v>55</v>
      </c>
      <c r="F27" s="28">
        <v>214</v>
      </c>
      <c r="G27" s="29">
        <v>109</v>
      </c>
      <c r="H27" s="29">
        <v>105</v>
      </c>
      <c r="I27" s="30">
        <v>90</v>
      </c>
      <c r="J27" s="28">
        <v>56</v>
      </c>
      <c r="K27" s="29">
        <v>15</v>
      </c>
      <c r="L27" s="32">
        <v>41</v>
      </c>
      <c r="M27" s="13"/>
      <c r="N27" s="6"/>
    </row>
    <row r="28" spans="1:14" ht="15.75" customHeight="1">
      <c r="A28" s="27">
        <v>21</v>
      </c>
      <c r="B28" s="28">
        <v>239</v>
      </c>
      <c r="C28" s="29">
        <v>117</v>
      </c>
      <c r="D28" s="29">
        <v>122</v>
      </c>
      <c r="E28" s="30">
        <v>56</v>
      </c>
      <c r="F28" s="28">
        <v>306</v>
      </c>
      <c r="G28" s="29">
        <v>153</v>
      </c>
      <c r="H28" s="29">
        <v>153</v>
      </c>
      <c r="I28" s="30">
        <v>91</v>
      </c>
      <c r="J28" s="28">
        <v>43</v>
      </c>
      <c r="K28" s="29">
        <v>15</v>
      </c>
      <c r="L28" s="32">
        <v>28</v>
      </c>
      <c r="M28" s="13"/>
      <c r="N28" s="6"/>
    </row>
    <row r="29" spans="1:14" ht="15.75" customHeight="1">
      <c r="A29" s="27">
        <v>22</v>
      </c>
      <c r="B29" s="28">
        <v>279</v>
      </c>
      <c r="C29" s="29">
        <v>144</v>
      </c>
      <c r="D29" s="29">
        <v>135</v>
      </c>
      <c r="E29" s="30">
        <v>57</v>
      </c>
      <c r="F29" s="28">
        <v>273</v>
      </c>
      <c r="G29" s="29">
        <v>147</v>
      </c>
      <c r="H29" s="29">
        <v>126</v>
      </c>
      <c r="I29" s="30">
        <v>92</v>
      </c>
      <c r="J29" s="28">
        <v>21</v>
      </c>
      <c r="K29" s="29">
        <v>6</v>
      </c>
      <c r="L29" s="32">
        <v>15</v>
      </c>
      <c r="M29" s="13"/>
      <c r="N29" s="6"/>
    </row>
    <row r="30" spans="1:14" ht="15.75" customHeight="1">
      <c r="A30" s="27">
        <v>23</v>
      </c>
      <c r="B30" s="28">
        <v>290</v>
      </c>
      <c r="C30" s="29">
        <v>155</v>
      </c>
      <c r="D30" s="29">
        <v>135</v>
      </c>
      <c r="E30" s="30">
        <v>58</v>
      </c>
      <c r="F30" s="28">
        <v>270</v>
      </c>
      <c r="G30" s="29">
        <v>134</v>
      </c>
      <c r="H30" s="29">
        <v>136</v>
      </c>
      <c r="I30" s="30">
        <v>93</v>
      </c>
      <c r="J30" s="28">
        <v>28</v>
      </c>
      <c r="K30" s="29">
        <v>7</v>
      </c>
      <c r="L30" s="32">
        <v>21</v>
      </c>
      <c r="M30" s="13"/>
      <c r="N30" s="6"/>
    </row>
    <row r="31" spans="1:14" ht="15.75" customHeight="1">
      <c r="A31" s="27">
        <v>24</v>
      </c>
      <c r="B31" s="28">
        <v>339</v>
      </c>
      <c r="C31" s="29">
        <v>167</v>
      </c>
      <c r="D31" s="29">
        <v>172</v>
      </c>
      <c r="E31" s="30">
        <v>59</v>
      </c>
      <c r="F31" s="28">
        <v>285</v>
      </c>
      <c r="G31" s="29">
        <v>149</v>
      </c>
      <c r="H31" s="29">
        <v>136</v>
      </c>
      <c r="I31" s="30">
        <v>94</v>
      </c>
      <c r="J31" s="28">
        <v>20</v>
      </c>
      <c r="K31" s="29">
        <v>3</v>
      </c>
      <c r="L31" s="32">
        <v>17</v>
      </c>
      <c r="M31" s="13"/>
      <c r="N31" s="6"/>
    </row>
    <row r="32" spans="1:14" ht="15.75" customHeight="1">
      <c r="A32" s="8" t="s">
        <v>29</v>
      </c>
      <c r="B32" s="9">
        <f>SUM(B33:B37)</f>
        <v>1425</v>
      </c>
      <c r="C32" s="10">
        <f>SUM(C33:C37)</f>
        <v>773</v>
      </c>
      <c r="D32" s="10">
        <f>SUM(D33:D37)</f>
        <v>652</v>
      </c>
      <c r="E32" s="11" t="s">
        <v>30</v>
      </c>
      <c r="F32" s="9">
        <f>SUM(F33:F37)</f>
        <v>1276</v>
      </c>
      <c r="G32" s="10">
        <f>SUM(G33:G37)</f>
        <v>627</v>
      </c>
      <c r="H32" s="10">
        <f>SUM(H33:H37)</f>
        <v>649</v>
      </c>
      <c r="I32" s="11" t="s">
        <v>31</v>
      </c>
      <c r="J32" s="9">
        <f>SUM(J33:J37)</f>
        <v>16</v>
      </c>
      <c r="K32" s="10">
        <f>SUM(K33:K37)</f>
        <v>5</v>
      </c>
      <c r="L32" s="12">
        <f>SUM(L33:L37)</f>
        <v>11</v>
      </c>
      <c r="M32" s="13"/>
      <c r="N32" s="10"/>
    </row>
    <row r="33" spans="1:13" ht="15.75" customHeight="1">
      <c r="A33" s="27">
        <v>25</v>
      </c>
      <c r="B33" s="28">
        <v>299</v>
      </c>
      <c r="C33" s="29">
        <v>159</v>
      </c>
      <c r="D33" s="29">
        <v>140</v>
      </c>
      <c r="E33" s="30">
        <v>60</v>
      </c>
      <c r="F33" s="28">
        <v>266</v>
      </c>
      <c r="G33" s="29">
        <v>136</v>
      </c>
      <c r="H33" s="29">
        <v>130</v>
      </c>
      <c r="I33" s="30">
        <v>95</v>
      </c>
      <c r="J33" s="28">
        <v>6</v>
      </c>
      <c r="K33" s="33">
        <v>1</v>
      </c>
      <c r="L33" s="32">
        <v>5</v>
      </c>
      <c r="M33" s="13"/>
    </row>
    <row r="34" spans="1:13" ht="15.75" customHeight="1">
      <c r="A34" s="27">
        <v>26</v>
      </c>
      <c r="B34" s="28">
        <v>291</v>
      </c>
      <c r="C34" s="29">
        <v>159</v>
      </c>
      <c r="D34" s="29">
        <v>132</v>
      </c>
      <c r="E34" s="30">
        <v>61</v>
      </c>
      <c r="F34" s="28">
        <v>219</v>
      </c>
      <c r="G34" s="29">
        <v>114</v>
      </c>
      <c r="H34" s="29">
        <v>105</v>
      </c>
      <c r="I34" s="30">
        <v>96</v>
      </c>
      <c r="J34" s="28">
        <v>2</v>
      </c>
      <c r="K34" s="29">
        <v>2</v>
      </c>
      <c r="L34" s="34" t="s">
        <v>32</v>
      </c>
      <c r="M34" s="13"/>
    </row>
    <row r="35" spans="1:13" ht="15.75" customHeight="1">
      <c r="A35" s="27">
        <v>27</v>
      </c>
      <c r="B35" s="28">
        <v>283</v>
      </c>
      <c r="C35" s="29">
        <v>153</v>
      </c>
      <c r="D35" s="29">
        <v>130</v>
      </c>
      <c r="E35" s="30">
        <v>62</v>
      </c>
      <c r="F35" s="28">
        <v>247</v>
      </c>
      <c r="G35" s="29">
        <v>128</v>
      </c>
      <c r="H35" s="29">
        <v>119</v>
      </c>
      <c r="I35" s="30">
        <v>97</v>
      </c>
      <c r="J35" s="28">
        <v>6</v>
      </c>
      <c r="K35" s="33">
        <v>2</v>
      </c>
      <c r="L35" s="32">
        <v>4</v>
      </c>
      <c r="M35" s="13"/>
    </row>
    <row r="36" spans="1:13" ht="15.75" customHeight="1">
      <c r="A36" s="27">
        <v>28</v>
      </c>
      <c r="B36" s="28">
        <v>277</v>
      </c>
      <c r="C36" s="29">
        <v>146</v>
      </c>
      <c r="D36" s="29">
        <v>131</v>
      </c>
      <c r="E36" s="30">
        <v>63</v>
      </c>
      <c r="F36" s="28">
        <v>261</v>
      </c>
      <c r="G36" s="29">
        <v>111</v>
      </c>
      <c r="H36" s="29">
        <v>150</v>
      </c>
      <c r="I36" s="30">
        <v>98</v>
      </c>
      <c r="J36" s="28">
        <v>1</v>
      </c>
      <c r="K36" s="33" t="s">
        <v>32</v>
      </c>
      <c r="L36" s="32">
        <v>1</v>
      </c>
      <c r="M36" s="13"/>
    </row>
    <row r="37" spans="1:13" ht="15.75" customHeight="1">
      <c r="A37" s="27">
        <v>29</v>
      </c>
      <c r="B37" s="28">
        <v>275</v>
      </c>
      <c r="C37" s="29">
        <v>156</v>
      </c>
      <c r="D37" s="29">
        <v>119</v>
      </c>
      <c r="E37" s="30">
        <v>64</v>
      </c>
      <c r="F37" s="28">
        <v>283</v>
      </c>
      <c r="G37" s="29">
        <v>138</v>
      </c>
      <c r="H37" s="29">
        <v>145</v>
      </c>
      <c r="I37" s="30">
        <v>99</v>
      </c>
      <c r="J37" s="28">
        <v>1</v>
      </c>
      <c r="K37" s="33" t="s">
        <v>32</v>
      </c>
      <c r="L37" s="32">
        <v>1</v>
      </c>
      <c r="M37" s="13"/>
    </row>
    <row r="38" spans="1:13" ht="15.75" customHeight="1">
      <c r="A38" s="8" t="s">
        <v>33</v>
      </c>
      <c r="B38" s="9">
        <f>SUM(B39:B43)</f>
        <v>1239</v>
      </c>
      <c r="C38" s="10">
        <f>SUM(C39:C43)</f>
        <v>652</v>
      </c>
      <c r="D38" s="10">
        <f>SUM(D39:D43)</f>
        <v>587</v>
      </c>
      <c r="E38" s="11" t="s">
        <v>34</v>
      </c>
      <c r="F38" s="9">
        <f>SUM(F39:F43)</f>
        <v>1389</v>
      </c>
      <c r="G38" s="10">
        <f>SUM(G39:G43)</f>
        <v>619</v>
      </c>
      <c r="H38" s="10">
        <f>SUM(H39:H43)</f>
        <v>770</v>
      </c>
      <c r="I38" s="11" t="s">
        <v>35</v>
      </c>
      <c r="J38" s="9">
        <v>3</v>
      </c>
      <c r="K38" s="15" t="s">
        <v>32</v>
      </c>
      <c r="L38" s="12">
        <v>3</v>
      </c>
      <c r="M38" s="13"/>
    </row>
    <row r="39" spans="1:13" ht="15.75" customHeight="1">
      <c r="A39" s="27">
        <v>30</v>
      </c>
      <c r="B39" s="28">
        <v>243</v>
      </c>
      <c r="C39" s="29">
        <v>130</v>
      </c>
      <c r="D39" s="31">
        <v>113</v>
      </c>
      <c r="E39" s="30">
        <v>65</v>
      </c>
      <c r="F39" s="28">
        <v>257</v>
      </c>
      <c r="G39" s="29">
        <v>111</v>
      </c>
      <c r="H39" s="29">
        <v>146</v>
      </c>
      <c r="I39" s="40" t="s">
        <v>36</v>
      </c>
      <c r="J39" s="41">
        <v>3</v>
      </c>
      <c r="K39" s="33">
        <v>3</v>
      </c>
      <c r="L39" s="34" t="s">
        <v>32</v>
      </c>
      <c r="M39" s="13"/>
    </row>
    <row r="40" spans="1:13" ht="15.75" customHeight="1">
      <c r="A40" s="27">
        <v>31</v>
      </c>
      <c r="B40" s="28">
        <v>265</v>
      </c>
      <c r="C40" s="29">
        <v>136</v>
      </c>
      <c r="D40" s="31">
        <v>129</v>
      </c>
      <c r="E40" s="30">
        <v>66</v>
      </c>
      <c r="F40" s="28">
        <v>276</v>
      </c>
      <c r="G40" s="29">
        <v>126</v>
      </c>
      <c r="H40" s="29">
        <v>150</v>
      </c>
      <c r="I40" s="49" t="s">
        <v>37</v>
      </c>
      <c r="J40" s="51">
        <v>23022</v>
      </c>
      <c r="K40" s="53">
        <v>11201</v>
      </c>
      <c r="L40" s="55">
        <v>11821</v>
      </c>
      <c r="M40" s="13"/>
    </row>
    <row r="41" spans="1:13" ht="15.75" customHeight="1">
      <c r="A41" s="27">
        <v>32</v>
      </c>
      <c r="B41" s="28">
        <v>242</v>
      </c>
      <c r="C41" s="29">
        <v>137</v>
      </c>
      <c r="D41" s="31">
        <v>105</v>
      </c>
      <c r="E41" s="30">
        <v>67</v>
      </c>
      <c r="F41" s="28">
        <v>295</v>
      </c>
      <c r="G41" s="29">
        <v>134</v>
      </c>
      <c r="H41" s="29">
        <v>161</v>
      </c>
      <c r="I41" s="50"/>
      <c r="J41" s="52"/>
      <c r="K41" s="54"/>
      <c r="L41" s="56"/>
      <c r="M41" s="13"/>
    </row>
    <row r="42" spans="1:13" ht="15.75" customHeight="1">
      <c r="A42" s="27">
        <v>33</v>
      </c>
      <c r="B42" s="28">
        <v>256</v>
      </c>
      <c r="C42" s="29">
        <v>137</v>
      </c>
      <c r="D42" s="31">
        <v>119</v>
      </c>
      <c r="E42" s="30">
        <v>68</v>
      </c>
      <c r="F42" s="28">
        <v>282</v>
      </c>
      <c r="G42" s="29">
        <v>125</v>
      </c>
      <c r="H42" s="29">
        <v>157</v>
      </c>
      <c r="I42" s="57" t="s">
        <v>38</v>
      </c>
      <c r="J42" s="59">
        <v>43</v>
      </c>
      <c r="K42" s="61">
        <v>41.2</v>
      </c>
      <c r="L42" s="63">
        <v>44.7</v>
      </c>
      <c r="M42" s="6"/>
    </row>
    <row r="43" spans="1:13" ht="15.75" customHeight="1" thickBot="1">
      <c r="A43" s="35">
        <v>34</v>
      </c>
      <c r="B43" s="36">
        <v>233</v>
      </c>
      <c r="C43" s="37">
        <v>112</v>
      </c>
      <c r="D43" s="38">
        <v>121</v>
      </c>
      <c r="E43" s="39">
        <v>69</v>
      </c>
      <c r="F43" s="36">
        <v>279</v>
      </c>
      <c r="G43" s="37">
        <v>123</v>
      </c>
      <c r="H43" s="37">
        <v>156</v>
      </c>
      <c r="I43" s="58"/>
      <c r="J43" s="60"/>
      <c r="K43" s="62"/>
      <c r="L43" s="64"/>
      <c r="M43" s="6"/>
    </row>
    <row r="44" spans="1:13" ht="15.75" customHeight="1" thickBot="1">
      <c r="A44" s="13"/>
      <c r="B44" s="13"/>
      <c r="C44" s="13"/>
      <c r="D44" s="13"/>
      <c r="E44" s="10"/>
      <c r="F44" s="10"/>
      <c r="G44" s="10"/>
      <c r="H44" s="10"/>
      <c r="I44" s="13"/>
      <c r="J44" s="13"/>
      <c r="K44" s="13"/>
      <c r="L44" s="13"/>
      <c r="M44" s="13"/>
    </row>
    <row r="45" spans="1:13" ht="15.75" customHeight="1">
      <c r="A45" s="1" t="s">
        <v>1</v>
      </c>
      <c r="B45" s="16" t="s">
        <v>39</v>
      </c>
      <c r="C45" s="2" t="s">
        <v>40</v>
      </c>
      <c r="D45" s="17" t="s">
        <v>41</v>
      </c>
      <c r="E45" s="18" t="s">
        <v>2</v>
      </c>
      <c r="F45" s="3" t="s">
        <v>39</v>
      </c>
      <c r="G45" s="2" t="s">
        <v>40</v>
      </c>
      <c r="H45" s="17" t="s">
        <v>41</v>
      </c>
      <c r="I45" s="18" t="s">
        <v>3</v>
      </c>
      <c r="J45" s="3" t="s">
        <v>39</v>
      </c>
      <c r="K45" s="2" t="s">
        <v>40</v>
      </c>
      <c r="L45" s="19" t="s">
        <v>41</v>
      </c>
      <c r="M45" s="13"/>
    </row>
    <row r="46" spans="1:13" ht="15.75" customHeight="1">
      <c r="A46" s="20" t="s">
        <v>37</v>
      </c>
      <c r="B46" s="42">
        <v>3613</v>
      </c>
      <c r="C46" s="29">
        <v>14311</v>
      </c>
      <c r="D46" s="29">
        <v>5095</v>
      </c>
      <c r="E46" s="43"/>
      <c r="F46" s="42">
        <v>1813</v>
      </c>
      <c r="G46" s="29">
        <v>7358</v>
      </c>
      <c r="H46" s="31">
        <v>2027</v>
      </c>
      <c r="I46" s="44"/>
      <c r="J46" s="42">
        <v>1800</v>
      </c>
      <c r="K46" s="29">
        <v>6953</v>
      </c>
      <c r="L46" s="45">
        <v>3068</v>
      </c>
      <c r="M46" s="13"/>
    </row>
    <row r="47" spans="1:13" ht="15.75" customHeight="1" thickBot="1">
      <c r="A47" s="21" t="s">
        <v>42</v>
      </c>
      <c r="B47" s="46">
        <v>15.7</v>
      </c>
      <c r="C47" s="47">
        <v>62.2</v>
      </c>
      <c r="D47" s="47">
        <v>22.1</v>
      </c>
      <c r="E47" s="22" t="s">
        <v>42</v>
      </c>
      <c r="F47" s="46">
        <v>16.2</v>
      </c>
      <c r="G47" s="47">
        <v>65.7</v>
      </c>
      <c r="H47" s="47">
        <v>18.1</v>
      </c>
      <c r="I47" s="22" t="s">
        <v>42</v>
      </c>
      <c r="J47" s="46">
        <v>15.2</v>
      </c>
      <c r="K47" s="47">
        <v>58.8</v>
      </c>
      <c r="L47" s="48">
        <v>26</v>
      </c>
      <c r="M47" s="13"/>
    </row>
    <row r="48" spans="1:13" ht="15.75" customHeight="1">
      <c r="A48" s="23"/>
      <c r="B48" s="24"/>
      <c r="C48" s="24"/>
      <c r="D48" s="24"/>
      <c r="E48" s="23"/>
      <c r="F48" s="24"/>
      <c r="G48" s="24"/>
      <c r="H48" s="24"/>
      <c r="I48" s="23"/>
      <c r="J48" s="24"/>
      <c r="K48" s="24"/>
      <c r="L48" s="24"/>
      <c r="M48" s="13"/>
    </row>
    <row r="49" spans="1:13" ht="15.75" customHeight="1">
      <c r="A49" s="6"/>
      <c r="B49" s="6"/>
      <c r="C49" s="6"/>
      <c r="D49" s="6"/>
      <c r="E49" s="13"/>
      <c r="F49" s="13"/>
      <c r="G49" s="13"/>
      <c r="H49" s="13"/>
      <c r="I49" s="6"/>
      <c r="J49" s="6"/>
      <c r="K49" s="13"/>
      <c r="L49" s="13"/>
      <c r="M49" s="13"/>
    </row>
    <row r="50" spans="1:13" ht="15.75" customHeight="1">
      <c r="A50" s="25"/>
      <c r="B50" s="25"/>
      <c r="C50" s="25"/>
      <c r="D50" s="25"/>
      <c r="E50" s="26"/>
      <c r="F50" s="26"/>
      <c r="G50" s="26"/>
      <c r="H50" s="26"/>
      <c r="I50" s="25"/>
      <c r="J50" s="26"/>
      <c r="K50" s="26"/>
      <c r="L50" s="26"/>
      <c r="M50" s="26"/>
    </row>
    <row r="51" spans="1:13" ht="15.75" customHeight="1">
      <c r="A51" s="25"/>
      <c r="B51" s="25"/>
      <c r="C51" s="25"/>
      <c r="D51" s="25"/>
      <c r="E51" s="26"/>
      <c r="F51" s="26"/>
      <c r="G51" s="26"/>
      <c r="H51" s="26"/>
      <c r="I51" s="26"/>
      <c r="J51" s="25"/>
      <c r="K51" s="26"/>
      <c r="L51" s="25"/>
      <c r="M51" s="25"/>
    </row>
    <row r="52" spans="1:13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</row>
    <row r="53" spans="1:1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</row>
    <row r="54" spans="1:13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</row>
    <row r="55" spans="1:13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</row>
    <row r="56" spans="1:13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5"/>
    </row>
    <row r="57" spans="1:13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</row>
    <row r="58" spans="1:13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</row>
    <row r="59" spans="1:13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</row>
    <row r="60" spans="1:13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5"/>
    </row>
    <row r="61" spans="1:13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5"/>
    </row>
    <row r="62" spans="1:13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5"/>
    </row>
    <row r="63" spans="1:1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5"/>
    </row>
    <row r="64" spans="1:13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5"/>
    </row>
    <row r="65" spans="1:12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5.75" customHeight="1">
      <c r="A71" s="26"/>
      <c r="B71" s="26"/>
      <c r="C71" s="26"/>
      <c r="D71" s="26"/>
      <c r="E71" s="26"/>
      <c r="F71" s="26"/>
      <c r="G71" s="26"/>
      <c r="H71" s="26"/>
      <c r="I71" s="25"/>
      <c r="J71" s="26"/>
      <c r="K71" s="26"/>
      <c r="L71" s="26"/>
    </row>
    <row r="72" spans="1:12" ht="15.75" customHeight="1">
      <c r="A72" s="26"/>
      <c r="B72" s="26"/>
      <c r="C72" s="26"/>
      <c r="D72" s="26"/>
      <c r="E72" s="26"/>
      <c r="F72" s="26"/>
      <c r="G72" s="26"/>
      <c r="H72" s="26"/>
      <c r="I72" s="25"/>
      <c r="J72" s="26"/>
      <c r="K72" s="26"/>
      <c r="L72" s="26"/>
    </row>
    <row r="73" spans="1:12" ht="15.75" customHeight="1">
      <c r="A73" s="26"/>
      <c r="B73" s="26"/>
      <c r="C73" s="26"/>
      <c r="D73" s="26"/>
      <c r="E73" s="26"/>
      <c r="F73" s="26"/>
      <c r="G73" s="26"/>
      <c r="H73" s="26"/>
      <c r="I73" s="25"/>
      <c r="J73" s="26"/>
      <c r="K73" s="26"/>
      <c r="L73" s="26"/>
    </row>
    <row r="74" spans="1:12" ht="15.75" customHeight="1">
      <c r="A74" s="26"/>
      <c r="B74" s="26"/>
      <c r="C74" s="26"/>
      <c r="D74" s="26"/>
      <c r="E74" s="26"/>
      <c r="F74" s="26"/>
      <c r="G74" s="26"/>
      <c r="H74" s="26"/>
      <c r="I74" s="25"/>
      <c r="J74" s="26"/>
      <c r="K74" s="26"/>
      <c r="L74" s="26"/>
    </row>
    <row r="75" spans="1:12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5"/>
      <c r="K78" s="25"/>
      <c r="L78" s="25"/>
    </row>
    <row r="79" spans="1:12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5"/>
      <c r="K79" s="25"/>
      <c r="L79" s="25"/>
    </row>
    <row r="80" spans="1:12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5"/>
      <c r="K80" s="25"/>
      <c r="L80" s="25"/>
    </row>
    <row r="81" spans="1:12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5"/>
      <c r="K81" s="25"/>
      <c r="L81" s="25"/>
    </row>
    <row r="82" spans="1:12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111" spans="5:8" ht="15.75" customHeight="1">
      <c r="E111" s="25"/>
      <c r="F111" s="25"/>
      <c r="G111" s="25"/>
      <c r="H111" s="25"/>
    </row>
    <row r="118" spans="1:4" ht="15.75" customHeight="1">
      <c r="A118" s="25"/>
      <c r="B118" s="25"/>
      <c r="C118" s="25"/>
      <c r="D118" s="25"/>
    </row>
  </sheetData>
  <mergeCells count="8">
    <mergeCell ref="I42:I43"/>
    <mergeCell ref="J42:J43"/>
    <mergeCell ref="K42:K43"/>
    <mergeCell ref="L42:L43"/>
    <mergeCell ref="I40:I41"/>
    <mergeCell ref="J40:J41"/>
    <mergeCell ref="K40:K41"/>
    <mergeCell ref="L40:L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&amp;C&amp;"ＭＳ Ｐゴシック,太字"&amp;14平成12年　国勢調査　年齢・男女別人口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町長公室</dc:creator>
  <cp:keywords/>
  <dc:description/>
  <cp:lastModifiedBy>滋賀県IT推進課日野町</cp:lastModifiedBy>
  <cp:lastPrinted>2003-08-13T03:32:29Z</cp:lastPrinted>
  <dcterms:created xsi:type="dcterms:W3CDTF">2001-11-05T00:31:37Z</dcterms:created>
  <dcterms:modified xsi:type="dcterms:W3CDTF">2003-08-13T03:32:49Z</dcterms:modified>
  <cp:category/>
  <cp:version/>
  <cp:contentType/>
  <cp:contentStatus/>
</cp:coreProperties>
</file>