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9225" tabRatio="932" firstSheet="2" activeTab="2"/>
  </bookViews>
  <sheets>
    <sheet name="sys" sheetId="1" state="hidden" r:id="rId1"/>
    <sheet name="mst" sheetId="2" state="hidden" r:id="rId2"/>
    <sheet name="スタートページ" sheetId="3" r:id="rId3"/>
    <sheet name="入力画面(入力シートその１)" sheetId="4" state="hidden" r:id="rId4"/>
    <sheet name="入力印刷画面(入力シートその２・物品)" sheetId="5" state="hidden" r:id="rId5"/>
    <sheet name="入力印刷画面(入力シートその２・役務)" sheetId="6" state="hidden" r:id="rId6"/>
    <sheet name="入力画面(入力シートその３)" sheetId="7" state="hidden" r:id="rId7"/>
    <sheet name="印刷画面" sheetId="8" state="hidden" r:id="rId8"/>
    <sheet name="印刷用（申請書１）" sheetId="9" state="hidden" r:id="rId9"/>
    <sheet name="印刷用(委任状)" sheetId="10" state="hidden" r:id="rId10"/>
    <sheet name="印刷用(営業に必要な許可・認可等の一覧)" sheetId="11" state="hidden" r:id="rId11"/>
    <sheet name="印刷用(使用印鑑届)" sheetId="12" state="hidden" r:id="rId12"/>
    <sheet name="印刷用(誓約書)" sheetId="13" state="hidden" r:id="rId13"/>
    <sheet name="印刷用(CD-Rラベル)" sheetId="14" state="hidden" r:id="rId14"/>
  </sheets>
  <externalReferences>
    <externalReference r:id="rId17"/>
    <externalReference r:id="rId18"/>
    <externalReference r:id="rId19"/>
  </externalReferences>
  <definedNames>
    <definedName name="_xlnm.Print_Area" localSheetId="0">'sys'!$C$1:$E$350</definedName>
    <definedName name="_xlnm.Print_Area" localSheetId="12">'印刷用(誓約書)'!$A$1:$H$29</definedName>
    <definedName name="_xlnm.Print_Area" localSheetId="4">'入力印刷画面(入力シートその２・物品)'!$B$7:$W$274</definedName>
    <definedName name="_xlnm.Print_Area" localSheetId="5">'入力印刷画面(入力シートその２・役務)'!$B$7:$R$99</definedName>
    <definedName name="_xlnm.Print_Area" localSheetId="3">'入力画面(入力シートその１)'!$A$11:$AC$32</definedName>
    <definedName name="_xlnm.Print_Area" localSheetId="6">'入力画面(入力シートその３)'!$B$2:$M$12</definedName>
    <definedName name="_xlnm.Print_Titles" localSheetId="4">'入力印刷画面(入力シートその２・物品)'!$7:$9</definedName>
    <definedName name="_xlnm.Print_Titles" localSheetId="5">'入力印刷画面(入力シートその２・役務)'!$7:$9</definedName>
    <definedName name="完工高">'[2]mst'!$AX$2:$AX$4</definedName>
    <definedName name="許可区分">'mst'!$AS$2:$AS$4</definedName>
    <definedName name="業種区分">'[3]mst'!$D$2:$D$9</definedName>
    <definedName name="建退共加入の有無">'mst'!$Y$2:$Y$3</definedName>
    <definedName name="指名希望工事種別">'[1]Sheet2'!$A$2:$A$18</definedName>
    <definedName name="所在区分">'mst'!$K$2:$K$4</definedName>
    <definedName name="新規">'[1]Sheet2'!$F$2:$F$4</definedName>
    <definedName name="新規継続区分">'mst'!$AX$2:$AX$3</definedName>
    <definedName name="申請区分">'mst'!$AQ$2:$AQ$3</definedName>
    <definedName name="法人格">'mst'!$A$2:$A$39</definedName>
    <definedName name="法人個人区分">'mst'!$BB$2:$BB$3</definedName>
    <definedName name="免除希望">'mst'!$W$2:$W$3</definedName>
    <definedName name="有無">'mst'!$AZ$2:$AZ$3</definedName>
    <definedName name="有無区分">'mst'!$BD$2:$BD$3</definedName>
    <definedName name="略号">'[1]Sheet2'!$C$2:$C$30</definedName>
  </definedNames>
  <calcPr fullCalcOnLoad="1"/>
</workbook>
</file>

<file path=xl/comments1.xml><?xml version="1.0" encoding="utf-8"?>
<comments xmlns="http://schemas.openxmlformats.org/spreadsheetml/2006/main">
  <authors>
    <author>user</author>
  </authors>
  <commentList>
    <comment ref="B31" authorId="0">
      <text>
        <r>
          <rPr>
            <b/>
            <sz val="9"/>
            <rFont val="ＭＳ Ｐゴシック"/>
            <family val="3"/>
          </rPr>
          <t>資本金</t>
        </r>
      </text>
    </comment>
    <comment ref="B32" authorId="0">
      <text>
        <r>
          <rPr>
            <b/>
            <sz val="9"/>
            <rFont val="ＭＳ Ｐゴシック"/>
            <family val="3"/>
          </rPr>
          <t>自己資本</t>
        </r>
      </text>
    </comment>
    <comment ref="B33" authorId="0">
      <text>
        <r>
          <rPr>
            <b/>
            <sz val="9"/>
            <rFont val="ＭＳ Ｐゴシック"/>
            <family val="3"/>
          </rPr>
          <t>事務関係従業員数</t>
        </r>
      </text>
    </comment>
    <comment ref="B34" authorId="0">
      <text>
        <r>
          <rPr>
            <b/>
            <sz val="9"/>
            <rFont val="ＭＳ Ｐゴシック"/>
            <family val="3"/>
          </rPr>
          <t>技術関係従業員数</t>
        </r>
      </text>
    </comment>
    <comment ref="B35" authorId="0">
      <text>
        <r>
          <rPr>
            <b/>
            <sz val="9"/>
            <rFont val="ＭＳ Ｐゴシック"/>
            <family val="3"/>
          </rPr>
          <t>その他従業員数</t>
        </r>
      </text>
    </comment>
    <comment ref="B36" authorId="0">
      <text>
        <r>
          <rPr>
            <b/>
            <sz val="9"/>
            <rFont val="ＭＳ Ｐゴシック"/>
            <family val="3"/>
          </rPr>
          <t>総従業員数</t>
        </r>
      </text>
    </comment>
    <comment ref="B38" authorId="0">
      <text>
        <r>
          <rPr>
            <b/>
            <sz val="9"/>
            <rFont val="ＭＳ Ｐゴシック"/>
            <family val="3"/>
          </rPr>
          <t>営業年数</t>
        </r>
      </text>
    </comment>
    <comment ref="B37" authorId="0">
      <text>
        <r>
          <rPr>
            <b/>
            <sz val="9"/>
            <rFont val="ＭＳ Ｐゴシック"/>
            <family val="3"/>
          </rPr>
          <t>創業</t>
        </r>
      </text>
    </comment>
    <comment ref="B39" authorId="0">
      <text>
        <r>
          <rPr>
            <b/>
            <sz val="9"/>
            <rFont val="ＭＳ Ｐゴシック"/>
            <family val="3"/>
          </rPr>
          <t>売上高</t>
        </r>
      </text>
    </comment>
    <comment ref="B40" authorId="0">
      <text>
        <r>
          <rPr>
            <b/>
            <sz val="9"/>
            <rFont val="ＭＳ Ｐゴシック"/>
            <family val="3"/>
          </rPr>
          <t>売上開始日</t>
        </r>
      </text>
    </comment>
    <comment ref="B41" authorId="0">
      <text>
        <r>
          <rPr>
            <b/>
            <sz val="9"/>
            <rFont val="ＭＳ Ｐゴシック"/>
            <family val="3"/>
          </rPr>
          <t>売上終了日</t>
        </r>
      </text>
    </comment>
  </commentList>
</comments>
</file>

<file path=xl/comments4.xml><?xml version="1.0" encoding="utf-8"?>
<comments xmlns="http://schemas.openxmlformats.org/spreadsheetml/2006/main">
  <authors>
    <author>01116</author>
    <author>1116</author>
  </authors>
  <commentList>
    <comment ref="G25" authorId="0">
      <text>
        <r>
          <rPr>
            <b/>
            <sz val="9"/>
            <rFont val="ＭＳ Ｐゴシック"/>
            <family val="3"/>
          </rPr>
          <t>20文字</t>
        </r>
        <r>
          <rPr>
            <sz val="9"/>
            <rFont val="ＭＳ Ｐゴシック"/>
            <family val="3"/>
          </rPr>
          <t>まで。
21文字以降の文字は下段の「番地等」欄にご記入ください。</t>
        </r>
      </text>
    </comment>
    <comment ref="R25" authorId="0">
      <text>
        <r>
          <rPr>
            <b/>
            <sz val="9"/>
            <rFont val="ＭＳ Ｐゴシック"/>
            <family val="3"/>
          </rPr>
          <t>20文字</t>
        </r>
        <r>
          <rPr>
            <sz val="9"/>
            <rFont val="ＭＳ Ｐゴシック"/>
            <family val="3"/>
          </rPr>
          <t>まで。
21文字以降の文字は下段の「番地等」欄にご記入ください。</t>
        </r>
      </text>
    </comment>
    <comment ref="G15" authorId="1">
      <text>
        <r>
          <rPr>
            <b/>
            <sz val="9"/>
            <rFont val="ＭＳ Ｐゴシック"/>
            <family val="3"/>
          </rPr>
          <t>法人区分を含めない名称を入力します。法人区分に該当するものがない場合は法人区分まで含めて入力してください。</t>
        </r>
      </text>
    </comment>
    <comment ref="G38" authorId="1">
      <text>
        <r>
          <rPr>
            <b/>
            <sz val="9"/>
            <rFont val="ＭＳ Ｐゴシック"/>
            <family val="3"/>
          </rPr>
          <t>【日付の入力】
半角英数字・記号で入力してください。
昭和55年12月1日の場合、1980/12/1と入力します。</t>
        </r>
      </text>
    </comment>
  </commentList>
</comments>
</file>

<file path=xl/sharedStrings.xml><?xml version="1.0" encoding="utf-8"?>
<sst xmlns="http://schemas.openxmlformats.org/spreadsheetml/2006/main" count="2833" uniqueCount="1278">
  <si>
    <t>04</t>
  </si>
  <si>
    <t>【入力シート　その２・物品】</t>
  </si>
  <si>
    <t>03</t>
  </si>
  <si>
    <t>05</t>
  </si>
  <si>
    <t>13</t>
  </si>
  <si>
    <t>委　　　　任　　　　状</t>
  </si>
  <si>
    <t>商号または名称</t>
  </si>
  <si>
    <t>代表者職氏名</t>
  </si>
  <si>
    <t>記</t>
  </si>
  <si>
    <t>２　委任事項</t>
  </si>
  <si>
    <t>３　委任期間</t>
  </si>
  <si>
    <t>使　用　印　鑑　届</t>
  </si>
  <si>
    <t>金の請求および受領のために使用したいのでお届けします。</t>
  </si>
  <si>
    <t>受付番号</t>
  </si>
  <si>
    <t>p1_1</t>
  </si>
  <si>
    <t>p2_1</t>
  </si>
  <si>
    <t>p2_6</t>
  </si>
  <si>
    <t>p2_7</t>
  </si>
  <si>
    <t>p2_8</t>
  </si>
  <si>
    <t>p2_9</t>
  </si>
  <si>
    <t>p2_10</t>
  </si>
  <si>
    <t>p2_11</t>
  </si>
  <si>
    <t>p2_12</t>
  </si>
  <si>
    <t>p2_13</t>
  </si>
  <si>
    <t>p2_14</t>
  </si>
  <si>
    <t>法人格</t>
  </si>
  <si>
    <t>都道府県コード</t>
  </si>
  <si>
    <t>管轄事務所コード</t>
  </si>
  <si>
    <t>表示</t>
  </si>
  <si>
    <t>申請区分</t>
  </si>
  <si>
    <t>許可区分</t>
  </si>
  <si>
    <t>株式会社･･･</t>
  </si>
  <si>
    <r>
      <t>0</t>
    </r>
    <r>
      <rPr>
        <sz val="11"/>
        <rFont val="ＭＳ Ｐゴシック"/>
        <family val="3"/>
      </rPr>
      <t>0</t>
    </r>
  </si>
  <si>
    <t>大臣</t>
  </si>
  <si>
    <t>１：希望する</t>
  </si>
  <si>
    <t>01</t>
  </si>
  <si>
    <t>北海道</t>
  </si>
  <si>
    <t>０：希望しない</t>
  </si>
  <si>
    <t>般</t>
  </si>
  <si>
    <t>02</t>
  </si>
  <si>
    <t>青森県</t>
  </si>
  <si>
    <t>特</t>
  </si>
  <si>
    <t>直前2金額1</t>
  </si>
  <si>
    <t>直前2金額2</t>
  </si>
  <si>
    <t>直前2金額合計</t>
  </si>
  <si>
    <t>直前1金額1</t>
  </si>
  <si>
    <t>直前1金額2</t>
  </si>
  <si>
    <t>直前1金額合計</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</si>
  <si>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</si>
  <si>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</si>
  <si>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</si>
  <si>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</si>
  <si>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</si>
  <si>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</si>
  <si>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</si>
  <si>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</si>
  <si>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</si>
  <si>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</si>
  <si>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</si>
  <si>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</si>
  <si>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</si>
  <si>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</si>
  <si>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</si>
  <si>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</si>
  <si>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</si>
  <si>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</si>
  <si>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</si>
  <si>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</si>
  <si>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</si>
  <si>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</si>
  <si>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</si>
  <si>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</si>
  <si>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</si>
  <si>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</si>
  <si>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</si>
  <si>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</si>
  <si>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</si>
  <si>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</si>
  <si>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</si>
  <si>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</si>
  <si>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</si>
  <si>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登録番号</t>
  </si>
  <si>
    <t>売上高</t>
  </si>
  <si>
    <t>(千円単位)</t>
  </si>
  <si>
    <t>役職員等（内数）</t>
  </si>
  <si>
    <t>総従業員数</t>
  </si>
  <si>
    <t>（単位：千円）</t>
  </si>
  <si>
    <t>自己資本額</t>
  </si>
  <si>
    <t>区　　　分</t>
  </si>
  <si>
    <t>直前決算時</t>
  </si>
  <si>
    <t>剰余（欠損）金処分</t>
  </si>
  <si>
    <t>計</t>
  </si>
  <si>
    <t>決算後の増減額</t>
  </si>
  <si>
    <t>合　　　計</t>
  </si>
  <si>
    <t>①払込資本金</t>
  </si>
  <si>
    <t>②準備金・積立金</t>
  </si>
  <si>
    <t>③次期繰越利益（欠損金）</t>
  </si>
  <si>
    <t>④　計</t>
  </si>
  <si>
    <t>(P)</t>
  </si>
  <si>
    <t>⑤（Ｐ）の再掲</t>
  </si>
  <si>
    <t>特約又は代理している会社名</t>
  </si>
  <si>
    <t>『てすと電器（株）』　の場合　･･･株式会社</t>
  </si>
  <si>
    <t>テストデンキ</t>
  </si>
  <si>
    <r>
      <t>てすと電器</t>
    </r>
    <r>
      <rPr>
        <sz val="11"/>
        <color indexed="10"/>
        <rFont val="ＭＳ Ｐゴシック"/>
        <family val="3"/>
      </rPr>
      <t>（※法人区分なし）</t>
    </r>
  </si>
  <si>
    <t>テスト　タロウ</t>
  </si>
  <si>
    <t>てすと　太郎</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</si>
  <si>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</si>
  <si>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</si>
  <si>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</si>
  <si>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</si>
  <si>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</si>
  <si>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</si>
  <si>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</si>
  <si>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</si>
  <si>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</si>
  <si>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</si>
  <si>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</si>
  <si>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</si>
  <si>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</si>
  <si>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</si>
  <si>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</si>
  <si>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</si>
  <si>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</si>
  <si>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</si>
  <si>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</si>
  <si>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</si>
  <si>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</si>
  <si>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</si>
  <si>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</si>
  <si>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</si>
  <si>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</si>
  <si>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</si>
  <si>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</si>
  <si>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</si>
  <si>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</si>
  <si>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</si>
  <si>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</si>
  <si>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</si>
  <si>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</si>
  <si>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</si>
  <si>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</si>
  <si>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</si>
  <si>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</si>
  <si>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</si>
  <si>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</si>
  <si>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</si>
  <si>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</si>
  <si>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</si>
  <si>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</si>
  <si>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</si>
  <si>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</si>
  <si>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</si>
  <si>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43</t>
  </si>
  <si>
    <t>熊本県</t>
  </si>
  <si>
    <t>44</t>
  </si>
  <si>
    <t>大分県</t>
  </si>
  <si>
    <t>45</t>
  </si>
  <si>
    <t>宮崎県</t>
  </si>
  <si>
    <t>46</t>
  </si>
  <si>
    <t>鹿児島県</t>
  </si>
  <si>
    <t>47</t>
  </si>
  <si>
    <t>沖縄県</t>
  </si>
  <si>
    <t>申請者（委任者）</t>
  </si>
  <si>
    <t>代理人（受任者）</t>
  </si>
  <si>
    <t>例)</t>
  </si>
  <si>
    <t>社名フリガナ</t>
  </si>
  <si>
    <t>商号または名称</t>
  </si>
  <si>
    <t>代表者フリガナ</t>
  </si>
  <si>
    <t>代表者</t>
  </si>
  <si>
    <t>役職名</t>
  </si>
  <si>
    <t>代表取締役</t>
  </si>
  <si>
    <t>郵便番号</t>
  </si>
  <si>
    <t>25</t>
  </si>
  <si>
    <t>都道府県</t>
  </si>
  <si>
    <t>市区町村</t>
  </si>
  <si>
    <t>ＴＥＬ</t>
  </si>
  <si>
    <t>ＦＡＸ</t>
  </si>
  <si>
    <t>例）</t>
  </si>
  <si>
    <t>･･･株式会社</t>
  </si>
  <si>
    <t>有限会社･･･</t>
  </si>
  <si>
    <t>･･･有限会社</t>
  </si>
  <si>
    <t>･･･協同組合</t>
  </si>
  <si>
    <t>社団法人･･･</t>
  </si>
  <si>
    <t>･･･社団法人</t>
  </si>
  <si>
    <t>･･･財団法人</t>
  </si>
  <si>
    <t>合名会社･･･</t>
  </si>
  <si>
    <t>･･･合名会社</t>
  </si>
  <si>
    <t>合資会社･･･</t>
  </si>
  <si>
    <t>･･･合資会社</t>
  </si>
  <si>
    <t>所在区分名</t>
  </si>
  <si>
    <t>町内</t>
  </si>
  <si>
    <t>県内</t>
  </si>
  <si>
    <t>県外</t>
  </si>
  <si>
    <t>大津市</t>
  </si>
  <si>
    <t>彦根市</t>
  </si>
  <si>
    <t>長浜市</t>
  </si>
  <si>
    <t>近江八幡市</t>
  </si>
  <si>
    <t>草津市</t>
  </si>
  <si>
    <t>守山市</t>
  </si>
  <si>
    <t>栗東市</t>
  </si>
  <si>
    <t>id</t>
  </si>
  <si>
    <t>p2_2</t>
  </si>
  <si>
    <t>p2_3</t>
  </si>
  <si>
    <t>p2_4</t>
  </si>
  <si>
    <t>p2_5</t>
  </si>
  <si>
    <t>p3_1</t>
  </si>
  <si>
    <t>p3_2</t>
  </si>
  <si>
    <t>p3_3</t>
  </si>
  <si>
    <t>p3_4</t>
  </si>
  <si>
    <t>大分類ID</t>
  </si>
  <si>
    <t>小分類ID</t>
  </si>
  <si>
    <t>番号</t>
  </si>
  <si>
    <t>特般区分</t>
  </si>
  <si>
    <t>般</t>
  </si>
  <si>
    <t>特</t>
  </si>
  <si>
    <t>両方</t>
  </si>
  <si>
    <r>
      <t>5220341</t>
    </r>
    <r>
      <rPr>
        <sz val="11"/>
        <color indexed="10"/>
        <rFont val="ＭＳ Ｐゴシック"/>
        <family val="3"/>
      </rPr>
      <t>（※- 「ハイフン」なし）</t>
    </r>
  </si>
  <si>
    <t>0749-48-8111</t>
  </si>
  <si>
    <t>0749-48-0157</t>
  </si>
  <si>
    <t>第</t>
  </si>
  <si>
    <t>号</t>
  </si>
  <si>
    <t>p4_1</t>
  </si>
  <si>
    <t>直前2開始日1</t>
  </si>
  <si>
    <t>直前2終了日1</t>
  </si>
  <si>
    <t>直前2開始日2</t>
  </si>
  <si>
    <t>新規継続区分</t>
  </si>
  <si>
    <t>１：新規</t>
  </si>
  <si>
    <t>２：継続</t>
  </si>
  <si>
    <t>有無</t>
  </si>
  <si>
    <t>○</t>
  </si>
  <si>
    <t>直前2終了日2</t>
  </si>
  <si>
    <t>年間平均実績高</t>
  </si>
  <si>
    <t>申請区分</t>
  </si>
  <si>
    <t>*</t>
  </si>
  <si>
    <t>番号(都道府県)</t>
  </si>
  <si>
    <t>*</t>
  </si>
  <si>
    <t>従業員数には臨時または日雇いの従業員は含みません。</t>
  </si>
  <si>
    <t>自己資本額は貸借対照表の「資本の部」の合計を記入してください。</t>
  </si>
  <si>
    <t>直近１決算期分を記入してください。</t>
  </si>
  <si>
    <r>
      <t>入札参加を希望する営業種目のみ</t>
    </r>
    <r>
      <rPr>
        <b/>
        <sz val="11"/>
        <rFont val="ＭＳ Ｐゴシック"/>
        <family val="3"/>
      </rPr>
      <t>入力してください。</t>
    </r>
  </si>
  <si>
    <t>　　押して提出書類を印刷してください。</t>
  </si>
  <si>
    <t>　（個別に書類を確認・印刷したい場合は下の各書類のプレビュー・印刷ボタンを押してください。）</t>
  </si>
  <si>
    <t>２．各提出書類がすべて正しい内容で印刷できているか確認してください。</t>
  </si>
  <si>
    <r>
      <t>３．提出書類確認後、</t>
    </r>
    <r>
      <rPr>
        <b/>
        <sz val="10"/>
        <color indexed="12"/>
        <rFont val="ＭＳ Ｐゴシック"/>
        <family val="3"/>
      </rPr>
      <t>このExcelファイルを保存して</t>
    </r>
    <r>
      <rPr>
        <b/>
        <sz val="10"/>
        <rFont val="ＭＳ Ｐゴシック"/>
        <family val="3"/>
      </rPr>
      <t>閉じてください。</t>
    </r>
  </si>
  <si>
    <r>
      <t>　　という</t>
    </r>
    <r>
      <rPr>
        <b/>
        <sz val="10"/>
        <color indexed="12"/>
        <rFont val="ＭＳ Ｐゴシック"/>
        <family val="3"/>
      </rPr>
      <t>ファイル名に戻してからメディアに保存</t>
    </r>
    <r>
      <rPr>
        <b/>
        <sz val="10"/>
        <rFont val="ＭＳ Ｐゴシック"/>
        <family val="3"/>
      </rPr>
      <t>してください。</t>
    </r>
  </si>
  <si>
    <t>2012</t>
  </si>
  <si>
    <t>事務関係従業員数</t>
  </si>
  <si>
    <t>技術関係従業員数</t>
  </si>
  <si>
    <t>許可官庁</t>
  </si>
  <si>
    <t>許可の種類</t>
  </si>
  <si>
    <t>許可番号</t>
  </si>
  <si>
    <t>許可年月日</t>
  </si>
  <si>
    <t>3</t>
  </si>
  <si>
    <t>市町村コード</t>
  </si>
  <si>
    <t>甲賀市</t>
  </si>
  <si>
    <t>野洲市</t>
  </si>
  <si>
    <t>湖南市</t>
  </si>
  <si>
    <t>高島市</t>
  </si>
  <si>
    <t>東近江市</t>
  </si>
  <si>
    <t>米原市</t>
  </si>
  <si>
    <t>滋賀郡志賀町</t>
  </si>
  <si>
    <t>蒲生郡安土町</t>
  </si>
  <si>
    <t>蒲生郡日野町</t>
  </si>
  <si>
    <t>蒲生郡竜王町</t>
  </si>
  <si>
    <t>愛知郡愛荘町</t>
  </si>
  <si>
    <t>犬上郡豊郷町</t>
  </si>
  <si>
    <t>犬上郡甲良町</t>
  </si>
  <si>
    <t>犬上郡多賀町</t>
  </si>
  <si>
    <t>東浅井郡虎姫町</t>
  </si>
  <si>
    <t>東浅井郡湖北町</t>
  </si>
  <si>
    <t>伊香郡高月町</t>
  </si>
  <si>
    <t>伊香郡木之本町</t>
  </si>
  <si>
    <t>伊香郡余呉町</t>
  </si>
  <si>
    <t>伊香郡西浅井町</t>
  </si>
  <si>
    <t xml:space="preserve">Excelマクロのセキュリティレベルの関係で起動時にマクロを有効に出来ない </t>
  </si>
  <si>
    <t xml:space="preserve">場合があります。マクロのセキュリティレベルを下げて下さい。 </t>
  </si>
  <si>
    <t>入力を始める場合は↓このボタンを押して下さい。</t>
  </si>
  <si>
    <t>※入力の注意点</t>
  </si>
  <si>
    <t>※入力の注意点</t>
  </si>
  <si>
    <t>【入力シート　その１】</t>
  </si>
  <si>
    <t>【入力シート　その３】</t>
  </si>
  <si>
    <t>印刷画面</t>
  </si>
  <si>
    <t>入札参加資格審査申請書１</t>
  </si>
  <si>
    <r>
      <t>一括印刷</t>
    </r>
    <r>
      <rPr>
        <b/>
        <sz val="9"/>
        <rFont val="ＭＳ Ｐゴシック"/>
        <family val="3"/>
      </rPr>
      <t>（指定様式全てが印刷できます）</t>
    </r>
  </si>
  <si>
    <t>創業年月日</t>
  </si>
  <si>
    <t>営業年数</t>
  </si>
  <si>
    <t>大分類名称</t>
  </si>
  <si>
    <t>文具・紙・事務機器類</t>
  </si>
  <si>
    <t>家具・装飾類</t>
  </si>
  <si>
    <t>印刷・製本類</t>
  </si>
  <si>
    <t>書籍・美術品類</t>
  </si>
  <si>
    <t>車両類</t>
  </si>
  <si>
    <t>写真・光学機器類</t>
  </si>
  <si>
    <t>電器機器・通信機械類</t>
  </si>
  <si>
    <t>医療機器類</t>
  </si>
  <si>
    <t>理化学・計測機器類</t>
  </si>
  <si>
    <t>産業機械類</t>
  </si>
  <si>
    <t>諸機器類</t>
  </si>
  <si>
    <t>警察・消防器具類</t>
  </si>
  <si>
    <t>薬品類</t>
  </si>
  <si>
    <t>燃料・油脂類</t>
  </si>
  <si>
    <t>食糧品類</t>
  </si>
  <si>
    <t>運動具・楽器類</t>
  </si>
  <si>
    <t>衣料・寝具・縫製品類</t>
  </si>
  <si>
    <t>雑貨類</t>
  </si>
  <si>
    <t>看板類</t>
  </si>
  <si>
    <t>工事用資材</t>
  </si>
  <si>
    <t>古物買受</t>
  </si>
  <si>
    <t>p5_9</t>
  </si>
  <si>
    <t>*</t>
  </si>
  <si>
    <t>新規継続区分</t>
  </si>
  <si>
    <t>・</t>
  </si>
  <si>
    <t>各提出書類を印刷またはプレビューすることができます。</t>
  </si>
  <si>
    <r>
      <t>１．入力画面（入力シートその１～３）の必要な項目をすべて入力できましたら、下の</t>
    </r>
    <r>
      <rPr>
        <b/>
        <sz val="10"/>
        <color indexed="10"/>
        <rFont val="ＭＳ Ｐゴシック"/>
        <family val="3"/>
      </rPr>
      <t>一括印刷</t>
    </r>
    <r>
      <rPr>
        <b/>
        <sz val="10"/>
        <rFont val="ＭＳ Ｐゴシック"/>
        <family val="3"/>
      </rPr>
      <t>ボタンを</t>
    </r>
  </si>
  <si>
    <t>例)</t>
  </si>
  <si>
    <t>　　　</t>
  </si>
  <si>
    <t>　　</t>
  </si>
  <si>
    <t>※「入力スタート」ボタンを押しても『入力画面(入力シートその１)』が表示されない場合は</t>
  </si>
  <si>
    <t>　以下の内容をご確認下さい</t>
  </si>
  <si>
    <t>支店名等</t>
  </si>
  <si>
    <t>番号(市町)</t>
  </si>
  <si>
    <t>・</t>
  </si>
  <si>
    <t>KD_SIMEINEGAI_TAGA</t>
  </si>
  <si>
    <t>一般社団法人･･･</t>
  </si>
  <si>
    <t>･･･一般社団法人</t>
  </si>
  <si>
    <t>公益社団法人･･･</t>
  </si>
  <si>
    <t>･･･公益社団法人</t>
  </si>
  <si>
    <t>一般財団法人･･･</t>
  </si>
  <si>
    <t>･･･一般財団法人</t>
  </si>
  <si>
    <t>公益財団法人･･･</t>
  </si>
  <si>
    <t>･･･公益財団法人</t>
  </si>
  <si>
    <t>財団法人･･･</t>
  </si>
  <si>
    <t>協同組合･･･</t>
  </si>
  <si>
    <t>協業組合･･･</t>
  </si>
  <si>
    <t>･･･協業組合</t>
  </si>
  <si>
    <t>企業組合･･･</t>
  </si>
  <si>
    <t>･･･企業組合</t>
  </si>
  <si>
    <t>許可事業名</t>
  </si>
  <si>
    <t>許可官庁</t>
  </si>
  <si>
    <t>許可番号</t>
  </si>
  <si>
    <t>許可年月日</t>
  </si>
  <si>
    <t>営業に必要な許可・認可等</t>
  </si>
  <si>
    <t>営業に必要な許可・認可等の一覧</t>
  </si>
  <si>
    <t>委任状</t>
  </si>
  <si>
    <t>売上高について法人の場合は損益計算書の売上高（半年決算の場合は２決算期分）を、個人の場合は</t>
  </si>
  <si>
    <r>
      <t xml:space="preserve">希望
営業
種目
</t>
    </r>
    <r>
      <rPr>
        <sz val="11"/>
        <color indexed="10"/>
        <rFont val="ＭＳ Ｐゴシック"/>
        <family val="3"/>
      </rPr>
      <t>*</t>
    </r>
  </si>
  <si>
    <t>営業種目</t>
  </si>
  <si>
    <t>入札参加資格審査申請書（物品・役務の提供）</t>
  </si>
  <si>
    <t>入札参加資格審査申請書（物品・役務の提供）</t>
  </si>
  <si>
    <t>決算日</t>
  </si>
  <si>
    <t>法人個人区分</t>
  </si>
  <si>
    <t>　上記の印鑑は、入札および見積に参加し、契約の締結ならびに代</t>
  </si>
  <si>
    <t>使用印鑑届</t>
  </si>
  <si>
    <t>から</t>
  </si>
  <si>
    <t>まで</t>
  </si>
  <si>
    <t>売上期間</t>
  </si>
  <si>
    <t xml:space="preserve">＜Excel起動時の注意事項＞ </t>
  </si>
  <si>
    <t>・Excel起動時に「マクロを有効にする」ボタンを押して下さい。</t>
  </si>
  <si>
    <t xml:space="preserve">※Excel2010の場合 </t>
  </si>
  <si>
    <r>
      <t>①ファイルを開いたときに、</t>
    </r>
    <r>
      <rPr>
        <sz val="11"/>
        <rFont val="ＭＳ Ｐゴシック"/>
        <family val="3"/>
      </rPr>
      <t>「保護されたビュー　このファイル、インターネット上の</t>
    </r>
  </si>
  <si>
    <t>　場所から取得されており、安全でない可能性があります。クリックすると詳細が</t>
  </si>
  <si>
    <t>　表示されます。」というメッセージバーが表示された場合は「編集を有効にする」を</t>
  </si>
  <si>
    <t>　クリックしてください。</t>
  </si>
  <si>
    <t>②Excelの上部[ファイル]タブをクリックし、[オプション]をクリックしてください。</t>
  </si>
  <si>
    <t>③[セキュリティ センター]を開き、[セキュリティ センターの設定(T)]をクリック</t>
  </si>
  <si>
    <t xml:space="preserve">   してください。</t>
  </si>
  <si>
    <t>④[マクロの設定]を開き、[マクロの設定]で「警告を表示してすべてのマクロ</t>
  </si>
  <si>
    <t xml:space="preserve">   を無効にする(D)」を選択し、[OK]をクリックしてください。</t>
  </si>
  <si>
    <t>⑤Excelを一度終了し、再度開き直してください。</t>
  </si>
  <si>
    <t>⑥[メッセージバー]の[セキュリティの警告]の右側に表示されている[コンテンツ</t>
  </si>
  <si>
    <t xml:space="preserve">   の有効化]をクリックしてください。</t>
  </si>
  <si>
    <t>①ファイルを開いたときに、「保護ビュー　注意－インターネットから入手したファイル</t>
  </si>
  <si>
    <t>　は、ウイルスに感染している可能性があります。編集する必要がなければ、保護</t>
  </si>
  <si>
    <t>　ビューのままにしておくことをお勧めします。」というメッセージバーが表示された</t>
  </si>
  <si>
    <t>　場合は「編集を有効にする」をクリックしてください。</t>
  </si>
  <si>
    <t>受 付 番 号</t>
  </si>
  <si>
    <t>入札参加資格審査申請書　（その１）</t>
  </si>
  <si>
    <t>申請者</t>
  </si>
  <si>
    <t>日</t>
  </si>
  <si>
    <t>所在地</t>
  </si>
  <si>
    <t>③　物品・役務等</t>
  </si>
  <si>
    <t>新規継続区分</t>
  </si>
  <si>
    <t>① 新 規</t>
  </si>
  <si>
    <t>商号　・　名称</t>
  </si>
  <si>
    <t>② 継 続</t>
  </si>
  <si>
    <t>㊞</t>
  </si>
  <si>
    <t>代表者職　・　氏名</t>
  </si>
  <si>
    <t>主たる営業所(本社・本店）</t>
  </si>
  <si>
    <t>法人：１　個人：２</t>
  </si>
  <si>
    <t>郵便番号</t>
  </si>
  <si>
    <t>商号・名称</t>
  </si>
  <si>
    <t>同上（フリガナ）</t>
  </si>
  <si>
    <t>代表者職名</t>
  </si>
  <si>
    <t>代表者氏名</t>
  </si>
  <si>
    <t>（フリガナ）</t>
  </si>
  <si>
    <t>電話番号</t>
  </si>
  <si>
    <t>FAX番号</t>
  </si>
  <si>
    <t>入札参加営業所（上記以外の場合）</t>
  </si>
  <si>
    <t>支店名</t>
  </si>
  <si>
    <t>創　　業</t>
  </si>
  <si>
    <t>営業年数</t>
  </si>
  <si>
    <t>（単位：　千円）</t>
  </si>
  <si>
    <t>自　己　資　本　額</t>
  </si>
  <si>
    <t>区　　　分</t>
  </si>
  <si>
    <t>直前決算時</t>
  </si>
  <si>
    <t>剰余（欠損）金処分</t>
  </si>
  <si>
    <t>計</t>
  </si>
  <si>
    <t>決算後の増減額</t>
  </si>
  <si>
    <t>合　　　　計</t>
  </si>
  <si>
    <t>①払込資本金</t>
  </si>
  <si>
    <t>-</t>
  </si>
  <si>
    <t>②準備金・積立金</t>
  </si>
  <si>
    <t>③次期繰越利益(欠損金）</t>
  </si>
  <si>
    <t>-</t>
  </si>
  <si>
    <t>④　　　　計</t>
  </si>
  <si>
    <t>（P)</t>
  </si>
  <si>
    <t>⑤（P)の再掲</t>
  </si>
  <si>
    <t>従業員数</t>
  </si>
  <si>
    <t>①事務職員</t>
  </si>
  <si>
    <t>②技術職員</t>
  </si>
  <si>
    <t>③その他の職員</t>
  </si>
  <si>
    <t>④　役職員等（内数）</t>
  </si>
  <si>
    <t>⑤実人数　(計）</t>
  </si>
  <si>
    <t>○</t>
  </si>
  <si>
    <t>貨物自動車運送業法による許可または届出（国土交通省）</t>
  </si>
  <si>
    <t>道路運送法による許可（国土交通省）</t>
  </si>
  <si>
    <t>労働者派遣事業の適正な運営の確保および派遣労働者の就労条件の整備等に関する法律による許可または届出（厚生労働省）</t>
  </si>
  <si>
    <t>廃棄物の処理及び清掃に関する法律による許可（知事または市町村）</t>
  </si>
  <si>
    <t>※入力の注意点</t>
  </si>
  <si>
    <t>・</t>
  </si>
  <si>
    <t>営業種目</t>
  </si>
  <si>
    <t>役務の提供</t>
  </si>
  <si>
    <t>映画・ビデオ製作</t>
  </si>
  <si>
    <t>その他の媒体広告等</t>
  </si>
  <si>
    <t>会場設営</t>
  </si>
  <si>
    <t>イベント運営</t>
  </si>
  <si>
    <t>電算処理</t>
  </si>
  <si>
    <t>システム開発</t>
  </si>
  <si>
    <t>医療事務</t>
  </si>
  <si>
    <t>物品等の運送</t>
  </si>
  <si>
    <t>運行代行</t>
  </si>
  <si>
    <t>貸切バス</t>
  </si>
  <si>
    <t>情報処理装置リース等</t>
  </si>
  <si>
    <t>医療機器リース等</t>
  </si>
  <si>
    <t>翻訳</t>
  </si>
  <si>
    <t>速記</t>
  </si>
  <si>
    <t>人材派遣</t>
  </si>
  <si>
    <t>大気検査</t>
  </si>
  <si>
    <t>水質検査</t>
  </si>
  <si>
    <t>土壌検査</t>
  </si>
  <si>
    <t>騒音検査</t>
  </si>
  <si>
    <t>その他の検査測定</t>
  </si>
  <si>
    <t>各種調査</t>
  </si>
  <si>
    <t>01</t>
  </si>
  <si>
    <t>警備</t>
  </si>
  <si>
    <t>02</t>
  </si>
  <si>
    <t>清掃</t>
  </si>
  <si>
    <t>庁舎清掃等</t>
  </si>
  <si>
    <t>運転監視</t>
  </si>
  <si>
    <t>設備機器運転監視</t>
  </si>
  <si>
    <t>設備保守点検（テレビ共同受信設備）</t>
  </si>
  <si>
    <t>その他の役務の提供</t>
  </si>
  <si>
    <r>
      <t xml:space="preserve">希望
営業
種目
</t>
    </r>
    <r>
      <rPr>
        <sz val="11"/>
        <color indexed="10"/>
        <rFont val="ＭＳ Ｐゴシック"/>
        <family val="3"/>
      </rPr>
      <t>*</t>
    </r>
  </si>
  <si>
    <t>1：有</t>
  </si>
  <si>
    <t>その他従業員数</t>
  </si>
  <si>
    <t>【入力シート　その２・役務】</t>
  </si>
  <si>
    <t>摘要</t>
  </si>
  <si>
    <t>大分類番号</t>
  </si>
  <si>
    <t>直前２終了日</t>
  </si>
  <si>
    <t>直前２開始日</t>
  </si>
  <si>
    <t>直前１開始日</t>
  </si>
  <si>
    <t>直前１終了日</t>
  </si>
  <si>
    <t>p5_3</t>
  </si>
  <si>
    <t>p5_4</t>
  </si>
  <si>
    <t>p5_5</t>
  </si>
  <si>
    <t>p5_6</t>
  </si>
  <si>
    <t>p5_7</t>
  </si>
  <si>
    <t>p5_8</t>
  </si>
  <si>
    <t>p5_1</t>
  </si>
  <si>
    <t>p5_2</t>
  </si>
  <si>
    <t>主な仕入先</t>
  </si>
  <si>
    <t>直前２実績高</t>
  </si>
  <si>
    <t>直前１実績高</t>
  </si>
  <si>
    <t>06</t>
  </si>
  <si>
    <t>07</t>
  </si>
  <si>
    <t>08</t>
  </si>
  <si>
    <t>09</t>
  </si>
  <si>
    <t>10</t>
  </si>
  <si>
    <t>11</t>
  </si>
  <si>
    <t>12</t>
  </si>
  <si>
    <t>14</t>
  </si>
  <si>
    <t>15</t>
  </si>
  <si>
    <t>16</t>
  </si>
  <si>
    <t>年</t>
  </si>
  <si>
    <t>月</t>
  </si>
  <si>
    <t>営業に必要な許可・認可等の一覧</t>
  </si>
  <si>
    <t>例）</t>
  </si>
  <si>
    <t>法人個人区分</t>
  </si>
  <si>
    <t>1：法人</t>
  </si>
  <si>
    <t>2：個人</t>
  </si>
  <si>
    <t>登録番号</t>
  </si>
  <si>
    <t>ISO14000シリーズ</t>
  </si>
  <si>
    <t>プライバシーマーク制度</t>
  </si>
  <si>
    <t>ISO9000シリーズ</t>
  </si>
  <si>
    <t>有無区分</t>
  </si>
  <si>
    <t>0：無</t>
  </si>
  <si>
    <t>ﾃﾚﾋﾞ・ｽﾃﾚｵ・ﾋﾞﾃﾞｵｶﾒﾗ</t>
  </si>
  <si>
    <t>方書</t>
  </si>
  <si>
    <t>　日　野　町　長　様</t>
  </si>
  <si>
    <t>ま   た  は</t>
  </si>
  <si>
    <t>所 　　 在　 　 地</t>
  </si>
  <si>
    <t>　　私は下記の者を代理人と定め次の一切の権限を委任します。</t>
  </si>
  <si>
    <t>１　代理人</t>
  </si>
  <si>
    <t xml:space="preserve">    （１）入札および見積について</t>
  </si>
  <si>
    <t xml:space="preserve">    （２）契約の締結について</t>
  </si>
  <si>
    <t xml:space="preserve">    （３）物品の納入および取引きについて</t>
  </si>
  <si>
    <t xml:space="preserve">    （４）代金の請求および受領について</t>
  </si>
  <si>
    <t xml:space="preserve">    （５）復代理人の選定について</t>
  </si>
  <si>
    <t xml:space="preserve">    （６）その他選定に伴う一切の権限について</t>
  </si>
  <si>
    <t>　日野町で行われる物品の買入れ（製造、修繕）もしくは売払いまたは役務の提供に係る入札に参加する資格の審査を申請します。
　なお、この申請のすべての記載事項および添付書類については、事実と相違ないこと誓約します。
　また、日野町からの発注に対し要求に応じられないにもかかわらず入札し、不当または不備により事務執行に支障を生じ迷惑を及ぼした場合は、直ちに指示に従い、自己の負担において物品の取替え、補償その他の一切の責任をとることはもちろん、以後入札禁止等の処分を受けることがあっても何ら異議のないことを誓約します｡</t>
  </si>
  <si>
    <t>日　野　町　長　様</t>
  </si>
  <si>
    <t>種目</t>
  </si>
  <si>
    <t>文具・紙・事務機器類（印章）</t>
  </si>
  <si>
    <t>文具・紙・事務機器類（事務用機器）</t>
  </si>
  <si>
    <t>0106</t>
  </si>
  <si>
    <t>文具・紙・事務機器類（学校教材）</t>
  </si>
  <si>
    <t>文具・紙・事務機器類（図書館用品）</t>
  </si>
  <si>
    <t>0201</t>
  </si>
  <si>
    <t>家具・装飾類（家具）</t>
  </si>
  <si>
    <t>種目</t>
  </si>
  <si>
    <t>種目名称</t>
  </si>
  <si>
    <t>品目</t>
  </si>
  <si>
    <t>品目名称</t>
  </si>
  <si>
    <t>0101</t>
  </si>
  <si>
    <t>文具・紙・事務機器類（用紙）</t>
  </si>
  <si>
    <t>諸用紙</t>
  </si>
  <si>
    <t>段ボール･板紙加工</t>
  </si>
  <si>
    <t>0102</t>
  </si>
  <si>
    <t>文具・紙・事務機器類（文房具）</t>
  </si>
  <si>
    <t>文房具</t>
  </si>
  <si>
    <t>文房具特注品</t>
  </si>
  <si>
    <t>0103</t>
  </si>
  <si>
    <t>既製印章</t>
  </si>
  <si>
    <t>特注印章</t>
  </si>
  <si>
    <t>0104</t>
  </si>
  <si>
    <t>文具・紙・事務機器類（一般教材）</t>
  </si>
  <si>
    <t>一般教材</t>
  </si>
  <si>
    <t>0105</t>
  </si>
  <si>
    <t>複写機</t>
  </si>
  <si>
    <t>輪転機</t>
  </si>
  <si>
    <t>軽印刷機</t>
  </si>
  <si>
    <t>ファックス</t>
  </si>
  <si>
    <t>シュレッダー</t>
  </si>
  <si>
    <t>その他の事務用機器</t>
  </si>
  <si>
    <t>0106</t>
  </si>
  <si>
    <t>文具・紙・事務機器類（その他事務用品）</t>
  </si>
  <si>
    <t>その他の事務用品</t>
  </si>
  <si>
    <t>0107</t>
  </si>
  <si>
    <t>学校教材</t>
  </si>
  <si>
    <t>0108</t>
  </si>
  <si>
    <t>文具・紙・事務機器類（保育教材）</t>
  </si>
  <si>
    <t>保育教材</t>
  </si>
  <si>
    <t>図書館用品</t>
  </si>
  <si>
    <t>スチール家具</t>
  </si>
  <si>
    <t>木製家具</t>
  </si>
  <si>
    <t>間仕切り･パーティション</t>
  </si>
  <si>
    <t>図書館用家具</t>
  </si>
  <si>
    <t>学校用家具</t>
  </si>
  <si>
    <t>病院用家具</t>
  </si>
  <si>
    <t>舞台大道具</t>
  </si>
  <si>
    <t>特注家具</t>
  </si>
  <si>
    <t>その他の家具</t>
  </si>
  <si>
    <t>0202</t>
  </si>
  <si>
    <t>家具・装飾類（装飾）</t>
  </si>
  <si>
    <t>カーテン・ブラインド</t>
  </si>
  <si>
    <t>緞帳･暗幕</t>
  </si>
  <si>
    <t>じゅうたん・カーペット</t>
  </si>
  <si>
    <t>建具</t>
  </si>
  <si>
    <t>畳</t>
  </si>
  <si>
    <t>床材</t>
  </si>
  <si>
    <t>机上ガラス</t>
  </si>
  <si>
    <t>その他の装飾</t>
  </si>
  <si>
    <t>0301</t>
  </si>
  <si>
    <t>印刷･製本類（印刷）</t>
  </si>
  <si>
    <t>一般印刷</t>
  </si>
  <si>
    <t>フォーム印刷</t>
  </si>
  <si>
    <t>特注印刷</t>
  </si>
  <si>
    <t>地図印刷</t>
  </si>
  <si>
    <t>その他の印刷</t>
  </si>
  <si>
    <t>0305</t>
  </si>
  <si>
    <t>印刷･製本類（製本）</t>
  </si>
  <si>
    <t>印刷製本</t>
  </si>
  <si>
    <t>その他の製本</t>
  </si>
  <si>
    <t>0401</t>
  </si>
  <si>
    <t>書籍・美術品類（書籍・図書）</t>
  </si>
  <si>
    <t>一般書籍・図書･雑誌(日本)</t>
  </si>
  <si>
    <t>一般書籍・図書･雑誌(海外)</t>
  </si>
  <si>
    <t>学術書･専門書</t>
  </si>
  <si>
    <t>地図</t>
  </si>
  <si>
    <t>電子書籍</t>
  </si>
  <si>
    <t>その他の書籍・図書</t>
  </si>
  <si>
    <t>0402</t>
  </si>
  <si>
    <t>書籍・美術品類（美術品）</t>
  </si>
  <si>
    <t>絵画</t>
  </si>
  <si>
    <t>書</t>
  </si>
  <si>
    <t>彫像</t>
  </si>
  <si>
    <t>骨董品等</t>
  </si>
  <si>
    <t>0403</t>
  </si>
  <si>
    <t>書籍・美術品類（標本）</t>
  </si>
  <si>
    <t>剥製･標本</t>
  </si>
  <si>
    <t>0501</t>
  </si>
  <si>
    <t>車両類（車両）</t>
  </si>
  <si>
    <t>乗用車･貨物車</t>
  </si>
  <si>
    <t>貨物車</t>
  </si>
  <si>
    <t>バス</t>
  </si>
  <si>
    <t>自動二輪車</t>
  </si>
  <si>
    <t>自転車</t>
  </si>
  <si>
    <t>消防ポンプ自動車</t>
  </si>
  <si>
    <t>小型動力ポンプ積載車</t>
  </si>
  <si>
    <t>車両整備</t>
  </si>
  <si>
    <t>自動車部品等</t>
  </si>
  <si>
    <t>その他の自動車</t>
  </si>
  <si>
    <t>0601</t>
  </si>
  <si>
    <t>写真・光学機器類（写真）</t>
  </si>
  <si>
    <t>現像･焼き付け･引き伸ばし</t>
  </si>
  <si>
    <t>写真材料</t>
  </si>
  <si>
    <t>写真撮影</t>
  </si>
  <si>
    <t>写真フィルムＣＤ入力</t>
  </si>
  <si>
    <t>その他の写真業務</t>
  </si>
  <si>
    <t>0602</t>
  </si>
  <si>
    <t>写真・光学機器類（光学機器）</t>
  </si>
  <si>
    <t>カメラ</t>
  </si>
  <si>
    <t>デジタルカメラ</t>
  </si>
  <si>
    <t>映写機</t>
  </si>
  <si>
    <t>望遠鏡</t>
  </si>
  <si>
    <t>双眼鏡</t>
  </si>
  <si>
    <t>その他の光学機器</t>
  </si>
  <si>
    <t>0603</t>
  </si>
  <si>
    <t>写真・光学機器類（書写真）</t>
  </si>
  <si>
    <t>青写真</t>
  </si>
  <si>
    <t>第二原図</t>
  </si>
  <si>
    <t>コピー</t>
  </si>
  <si>
    <t>マイクロ写真製作等</t>
  </si>
  <si>
    <t>青焼製本</t>
  </si>
  <si>
    <t>その他の青写真等</t>
  </si>
  <si>
    <t>0701</t>
  </si>
  <si>
    <t>電器機器・通信機械類（OA機器）</t>
  </si>
  <si>
    <t>大型コンピュータ</t>
  </si>
  <si>
    <t>パーソナルコンピュータ</t>
  </si>
  <si>
    <t>コンピュータ関連機器</t>
  </si>
  <si>
    <t>コンピュータ関連消耗品</t>
  </si>
  <si>
    <t>ワードプロセッサ</t>
  </si>
  <si>
    <t>プリンター</t>
  </si>
  <si>
    <t>パッケージソフト</t>
  </si>
  <si>
    <t>デジタルカメラ</t>
  </si>
  <si>
    <t>ファックス</t>
  </si>
  <si>
    <t>その他のＯＡ機器</t>
  </si>
  <si>
    <t>0702</t>
  </si>
  <si>
    <t>電器機器・通信機械類（家庭用電気器具）</t>
  </si>
  <si>
    <t>家事･調理機器</t>
  </si>
  <si>
    <t>家庭用映像･音響機器</t>
  </si>
  <si>
    <t>空調機器</t>
  </si>
  <si>
    <t>照明器具</t>
  </si>
  <si>
    <t>電池</t>
  </si>
  <si>
    <t>その他の家庭用電気器具</t>
  </si>
  <si>
    <t>0703</t>
  </si>
  <si>
    <t>電器機器・通信機械類（視聴覚機器）</t>
  </si>
  <si>
    <t>視聴覚機器</t>
  </si>
  <si>
    <t>0704</t>
  </si>
  <si>
    <t>電器機器・通信機械類（重電機器）</t>
  </si>
  <si>
    <t>舞台照明機器</t>
  </si>
  <si>
    <t>その他の重電機器</t>
  </si>
  <si>
    <t>0705</t>
  </si>
  <si>
    <t>電器機器・通信機械類（通信機器）</t>
  </si>
  <si>
    <t>電話機</t>
  </si>
  <si>
    <t>携帯電話</t>
  </si>
  <si>
    <t>無線通信機器</t>
  </si>
  <si>
    <t>その他の通信機器</t>
  </si>
  <si>
    <t>0801</t>
  </si>
  <si>
    <t>産業機械類（土木・建築機械）</t>
  </si>
  <si>
    <t>土木・建築機械</t>
  </si>
  <si>
    <t>0802</t>
  </si>
  <si>
    <t>産業機械類（農林水産機械）</t>
  </si>
  <si>
    <t>農林水産機械</t>
  </si>
  <si>
    <t>0803</t>
  </si>
  <si>
    <t>産業機械類（工作機械）</t>
  </si>
  <si>
    <t>工作機械</t>
  </si>
  <si>
    <t>0901</t>
  </si>
  <si>
    <t>諸機器類（厨房機器）</t>
  </si>
  <si>
    <t>厨房機器</t>
  </si>
  <si>
    <t>0902</t>
  </si>
  <si>
    <t>諸機器類（冷暖房空調機器）</t>
  </si>
  <si>
    <t>冷暖房空調機器</t>
  </si>
  <si>
    <t>0903</t>
  </si>
  <si>
    <t>諸機器類（その他の機器）</t>
  </si>
  <si>
    <t>窯業用機器</t>
  </si>
  <si>
    <t>繊維関係機器</t>
  </si>
  <si>
    <t>給排水衛生関係機器</t>
  </si>
  <si>
    <t>その他の機器</t>
  </si>
  <si>
    <t>1001</t>
  </si>
  <si>
    <t>警察・消防器具類（警察器具）</t>
  </si>
  <si>
    <t>警察装備</t>
  </si>
  <si>
    <t>鑑識用機械機材・消耗品</t>
  </si>
  <si>
    <t>その他の警察器具</t>
  </si>
  <si>
    <t>1002</t>
  </si>
  <si>
    <t>警察・消防器具類（消防器具）</t>
  </si>
  <si>
    <t>消火器</t>
  </si>
  <si>
    <t>消防ポンプ</t>
  </si>
  <si>
    <t>各種感知器･警報設備</t>
  </si>
  <si>
    <t>その他の消防器具</t>
  </si>
  <si>
    <t>1003</t>
  </si>
  <si>
    <t>警察・消防器具類（交通安全用品）</t>
  </si>
  <si>
    <t>交通安全用品</t>
  </si>
  <si>
    <t>その他の交通安全用品</t>
  </si>
  <si>
    <t>1101</t>
  </si>
  <si>
    <t>薬品類（医薬品）</t>
  </si>
  <si>
    <t>医薬品(家庭薬除く)</t>
  </si>
  <si>
    <t>家庭薬</t>
  </si>
  <si>
    <t>ワクチン</t>
  </si>
  <si>
    <t>医療用ガス</t>
  </si>
  <si>
    <t>血清</t>
  </si>
  <si>
    <t>培地</t>
  </si>
  <si>
    <t>検査試薬</t>
  </si>
  <si>
    <t>その他の医薬品等</t>
  </si>
  <si>
    <t>1102</t>
  </si>
  <si>
    <t>薬品類（産業薬品）</t>
  </si>
  <si>
    <t>化学･工業薬品</t>
  </si>
  <si>
    <t>農業薬品</t>
  </si>
  <si>
    <t>凍結防止剤</t>
  </si>
  <si>
    <t>その他の産業薬品</t>
  </si>
  <si>
    <t>1103</t>
  </si>
  <si>
    <t>薬品類（飼料・肥料）</t>
  </si>
  <si>
    <t>飼料</t>
  </si>
  <si>
    <t>肥料</t>
  </si>
  <si>
    <t>1201</t>
  </si>
  <si>
    <t>医療機器類（医療機器類）</t>
  </si>
  <si>
    <t>医療機器</t>
  </si>
  <si>
    <t>AED（自動体外式除細動器）</t>
  </si>
  <si>
    <t>その他の医療機器類</t>
  </si>
  <si>
    <t>1202</t>
  </si>
  <si>
    <t>医療機器類（医療・介護用品）</t>
  </si>
  <si>
    <t>医療消耗品</t>
  </si>
  <si>
    <t>医療用具</t>
  </si>
  <si>
    <t>介護用品</t>
  </si>
  <si>
    <t>医療食品</t>
  </si>
  <si>
    <t>その他の医療・介護用品</t>
  </si>
  <si>
    <t>1301</t>
  </si>
  <si>
    <t>理化学・計測機器類（試験研究機器）</t>
  </si>
  <si>
    <t>光学分析機器</t>
  </si>
  <si>
    <t>液体分析機器</t>
  </si>
  <si>
    <t>気体分析機器</t>
  </si>
  <si>
    <t>実験用什器</t>
  </si>
  <si>
    <t>その他の試験研究機器</t>
  </si>
  <si>
    <t>1302</t>
  </si>
  <si>
    <t>理化学・計測機器類（計測表示機器）</t>
  </si>
  <si>
    <t>水質測定装置</t>
  </si>
  <si>
    <t>土質測定装置</t>
  </si>
  <si>
    <t>大気測定装置</t>
  </si>
  <si>
    <t>気象用計器</t>
  </si>
  <si>
    <t>測量機器</t>
  </si>
  <si>
    <t>その他の計測･表示機器</t>
  </si>
  <si>
    <t>1401</t>
  </si>
  <si>
    <t>燃料・油脂類（ガソリン等）</t>
  </si>
  <si>
    <t>ガソリン</t>
  </si>
  <si>
    <t>軽油</t>
  </si>
  <si>
    <t>重油</t>
  </si>
  <si>
    <t>灯油</t>
  </si>
  <si>
    <t>その他のオイル</t>
  </si>
  <si>
    <t>1402</t>
  </si>
  <si>
    <t>燃料・油脂類（その他の燃料）</t>
  </si>
  <si>
    <t>プロパンガス</t>
  </si>
  <si>
    <t>木炭･石炭･コークス等</t>
  </si>
  <si>
    <t>その他の燃料</t>
  </si>
  <si>
    <t>1403</t>
  </si>
  <si>
    <t>燃料・油脂類（油脂）</t>
  </si>
  <si>
    <t>塗料等</t>
  </si>
  <si>
    <t>その他の油脂</t>
  </si>
  <si>
    <t>1501</t>
  </si>
  <si>
    <t>食糧品類（食糧品）</t>
  </si>
  <si>
    <t>茶</t>
  </si>
  <si>
    <t>麦茶</t>
  </si>
  <si>
    <t>コーヒー･紅茶</t>
  </si>
  <si>
    <t>調味料</t>
  </si>
  <si>
    <t>非常用食糧</t>
  </si>
  <si>
    <t>その他の食糧品</t>
  </si>
  <si>
    <t>1601</t>
  </si>
  <si>
    <t>運動具・楽器類（運動具）</t>
  </si>
  <si>
    <t>スポーツ用品</t>
  </si>
  <si>
    <t>武道具</t>
  </si>
  <si>
    <t>遊具</t>
  </si>
  <si>
    <t>カップ・トロフィー・楯</t>
  </si>
  <si>
    <t>スポーツウェア</t>
  </si>
  <si>
    <t>運動靴</t>
  </si>
  <si>
    <t>テント</t>
  </si>
  <si>
    <t>フロアシート</t>
  </si>
  <si>
    <t>その他の運動具</t>
  </si>
  <si>
    <t>1602</t>
  </si>
  <si>
    <t>運動具・楽器類（楽器）</t>
  </si>
  <si>
    <t>洋楽器</t>
  </si>
  <si>
    <t>和楽器</t>
  </si>
  <si>
    <t>電子楽器</t>
  </si>
  <si>
    <t>楽譜</t>
  </si>
  <si>
    <t>ＣＤ･レコード</t>
  </si>
  <si>
    <t>音響設備</t>
  </si>
  <si>
    <t>ピアノ調律</t>
  </si>
  <si>
    <t>1701</t>
  </si>
  <si>
    <t>衣料・寝具・縫製品類（被服）</t>
  </si>
  <si>
    <t>作業服･防寒服</t>
  </si>
  <si>
    <t>事務服</t>
  </si>
  <si>
    <t>白衣</t>
  </si>
  <si>
    <t>雨衣</t>
  </si>
  <si>
    <t>警察服</t>
  </si>
  <si>
    <t>消防服</t>
  </si>
  <si>
    <t>その他の被服</t>
  </si>
  <si>
    <t>1702</t>
  </si>
  <si>
    <t>衣料・寝具・縫製品類（帽子･鞄･靴）</t>
  </si>
  <si>
    <t>帽子</t>
  </si>
  <si>
    <t>鞄</t>
  </si>
  <si>
    <t>ゴム長靴</t>
  </si>
  <si>
    <t>安全靴･作業靴</t>
  </si>
  <si>
    <t>地下足袋</t>
  </si>
  <si>
    <t>その他の靴</t>
  </si>
  <si>
    <t>1703</t>
  </si>
  <si>
    <t>衣料・寝具・縫製品類（寝具）</t>
  </si>
  <si>
    <t>寝具</t>
  </si>
  <si>
    <t>防災毛布</t>
  </si>
  <si>
    <t>1704</t>
  </si>
  <si>
    <t>衣料・寝具・縫製品類（作業用保安用品）</t>
  </si>
  <si>
    <t>作業保安用品</t>
  </si>
  <si>
    <t>1705</t>
  </si>
  <si>
    <t>衣料・寝具・縫製品類（その他の縫製品）</t>
  </si>
  <si>
    <t>手袋</t>
  </si>
  <si>
    <t>傘</t>
  </si>
  <si>
    <t>手芸用品</t>
  </si>
  <si>
    <t>その他の縫製品</t>
  </si>
  <si>
    <t>1801</t>
  </si>
  <si>
    <t>日用品・雑貨類（貴金属）</t>
  </si>
  <si>
    <t>貴金属</t>
  </si>
  <si>
    <t>1802</t>
  </si>
  <si>
    <t>日用品・雑貨類（雑貨）</t>
  </si>
  <si>
    <t>荒物</t>
  </si>
  <si>
    <t>金物</t>
  </si>
  <si>
    <t>紙製雑貨</t>
  </si>
  <si>
    <t>トイレットペーパー</t>
  </si>
  <si>
    <t>ティッシュペーパー</t>
  </si>
  <si>
    <t>繊維製雑貨</t>
  </si>
  <si>
    <t>軍手･ゴム手袋</t>
  </si>
  <si>
    <t>樹脂製品</t>
  </si>
  <si>
    <t>食器類</t>
  </si>
  <si>
    <t>石けん･洗剤</t>
  </si>
  <si>
    <t>ゴミ袋</t>
  </si>
  <si>
    <t>清掃用品</t>
  </si>
  <si>
    <t>調理･厨房用品</t>
  </si>
  <si>
    <t>その他の雑貨</t>
  </si>
  <si>
    <t>1803</t>
  </si>
  <si>
    <t>日用品・雑貨類（贈答）</t>
  </si>
  <si>
    <t>ノベルティ</t>
  </si>
  <si>
    <t>その他の贈答品</t>
  </si>
  <si>
    <t>1804</t>
  </si>
  <si>
    <t>日用品・雑貨類（諸雑）</t>
  </si>
  <si>
    <t>玩具・おもちゃ</t>
  </si>
  <si>
    <t>園芸用品</t>
  </si>
  <si>
    <t>種苗</t>
  </si>
  <si>
    <t>観葉植物</t>
  </si>
  <si>
    <t>生花</t>
  </si>
  <si>
    <t>その他の諸雑</t>
  </si>
  <si>
    <t>1901</t>
  </si>
  <si>
    <t>看板類（看板･標識）</t>
  </si>
  <si>
    <t>木・布看板</t>
  </si>
  <si>
    <t>プラスチック看板</t>
  </si>
  <si>
    <t>金属看板</t>
  </si>
  <si>
    <t>電飾看板</t>
  </si>
  <si>
    <t>パネル</t>
  </si>
  <si>
    <t>標識</t>
  </si>
  <si>
    <t>1902</t>
  </si>
  <si>
    <t>看板類（旗･記章等）</t>
  </si>
  <si>
    <t>カップ･トロフィー･楯</t>
  </si>
  <si>
    <t>ステッカー･シール</t>
  </si>
  <si>
    <t>ゼッケン･ワッペン</t>
  </si>
  <si>
    <t>プレート</t>
  </si>
  <si>
    <t>メダル</t>
  </si>
  <si>
    <t>旗･のぼり･懸垂幕･横断幕</t>
  </si>
  <si>
    <t>徽章･記章･バッジ</t>
  </si>
  <si>
    <t>手帳カバー</t>
  </si>
  <si>
    <t>名札</t>
  </si>
  <si>
    <t>腕章</t>
  </si>
  <si>
    <t>その他のもの</t>
  </si>
  <si>
    <t>2001</t>
  </si>
  <si>
    <t>工事用資材（看板･標識）</t>
  </si>
  <si>
    <t>アスファルト</t>
  </si>
  <si>
    <t>生コンクリート</t>
  </si>
  <si>
    <t>セメント</t>
  </si>
  <si>
    <t>石灰</t>
  </si>
  <si>
    <t>石材</t>
  </si>
  <si>
    <t>砂材</t>
  </si>
  <si>
    <t>土材</t>
  </si>
  <si>
    <t>コンクリート製品</t>
  </si>
  <si>
    <t>木材</t>
  </si>
  <si>
    <t>鋳鉄製品</t>
  </si>
  <si>
    <t>電線･絶縁材料</t>
  </si>
  <si>
    <t>土嚢袋</t>
  </si>
  <si>
    <t>その他の工事用資材</t>
  </si>
  <si>
    <t>2101</t>
  </si>
  <si>
    <t>古物買受（古物買受）</t>
  </si>
  <si>
    <t>鉄･非鉄屑買受</t>
  </si>
  <si>
    <t>紙屑買受</t>
  </si>
  <si>
    <t>車輌買受</t>
  </si>
  <si>
    <t>遺失物買受</t>
  </si>
  <si>
    <t>その他の古物買受</t>
  </si>
  <si>
    <t>2201</t>
  </si>
  <si>
    <t>その他</t>
  </si>
  <si>
    <t>コピー用紙・上質紙等</t>
  </si>
  <si>
    <t>段ﾎﾞｰﾙ・板紙加工</t>
  </si>
  <si>
    <t>文房具・電卓・紙袋等</t>
  </si>
  <si>
    <t>回転印・日付印等</t>
  </si>
  <si>
    <t>ｺﾞﾑ印・公印（木製等）等</t>
  </si>
  <si>
    <t>計算機等</t>
  </si>
  <si>
    <t>学校教材（消耗品）等</t>
  </si>
  <si>
    <t>保育教材（消耗品）等</t>
  </si>
  <si>
    <t>図書館用消耗品等</t>
  </si>
  <si>
    <t>机・椅子・書庫・ﾛｯｶｰ等</t>
  </si>
  <si>
    <t>応接長ﾃｰﾌﾞﾙ・ｿﾌｧ等</t>
  </si>
  <si>
    <t>展示台等</t>
  </si>
  <si>
    <t>ｶｰﾃﾝ・ﾌﾞﾗｲﾝﾄﾞ等</t>
  </si>
  <si>
    <t>じゅうたん・ｶｰﾍﾟｯﾄ等</t>
  </si>
  <si>
    <t>ふすま・障子等</t>
  </si>
  <si>
    <t>Pﾀｲﾙ・ｸｯｼｮﾝﾌﾛｱ等</t>
  </si>
  <si>
    <t>凸版印刷・平板印刷等</t>
  </si>
  <si>
    <t>電算連続帳票印刷等</t>
  </si>
  <si>
    <t>ｼｰﾙ・ﾗﾍﾞﾙ・ｶｰﾄﾞ等印刷</t>
  </si>
  <si>
    <t>地図印刷・航空写真等</t>
  </si>
  <si>
    <t>パンフレット・ポスター・広報誌等</t>
  </si>
  <si>
    <t>DVD・CD-ROM・ﾋﾞﾃﾞｵ等</t>
  </si>
  <si>
    <t>普通自動車・軽自動車</t>
  </si>
  <si>
    <t>貨物車（小型・普通）</t>
  </si>
  <si>
    <t>車検・点検・修理</t>
  </si>
  <si>
    <t>道路運送車両法による自動車分解整備事業の認証（国土交通省）</t>
  </si>
  <si>
    <t>ﾀｲﾔ・ﾊﾞｯﾃﾘｰ・ﾜｯｸｽ等</t>
  </si>
  <si>
    <t>ﾌｨﾙﾑ・印画紙等</t>
  </si>
  <si>
    <t>写真ﾃﾞｰﾀ処理等</t>
  </si>
  <si>
    <t>ｶﾗｰｺﾋﾟｰ・ｺﾋﾟｰ等</t>
  </si>
  <si>
    <t>ﾃﾞｰﾀ処理等</t>
  </si>
  <si>
    <t>ﾌﾛｯﾋﾟｰﾃﾞｨｽｸ・ﾄﾅｰ等</t>
  </si>
  <si>
    <t>各業務用ソフトウェア</t>
  </si>
  <si>
    <t>冷蔵庫・洗濯機・掃除機等</t>
  </si>
  <si>
    <t>ｴｱｺﾝ・ﾌｧﾝﾋｰﾀｰ等</t>
  </si>
  <si>
    <t>証明器具・電球・蛍光灯等</t>
  </si>
  <si>
    <t>映写機・放送・音響設備等</t>
  </si>
  <si>
    <t>整流器・変圧器・発電機等</t>
  </si>
  <si>
    <t>防犯カメラ等</t>
  </si>
  <si>
    <t>ﾌﾞﾙﾄﾞｰｻﾞｰ・ﾄﾞｰｻﾞｰｼｮﾍﾞﾙ等</t>
  </si>
  <si>
    <t>ﾄﾗｸﾀｰ・ｺﾝﾊﾞｲﾝ・草刈機等</t>
  </si>
  <si>
    <t>旋盤・研磨機等</t>
  </si>
  <si>
    <t>水道ﾒｰﾀｰ等</t>
  </si>
  <si>
    <t>警棒・帯革・手錠等</t>
  </si>
  <si>
    <t>指紋ｲﾝｷ等</t>
  </si>
  <si>
    <t>農薬・除草剤等</t>
  </si>
  <si>
    <t>塩化ｶﾙｼｳﾑ等</t>
  </si>
  <si>
    <t>専門かつ精密な機器</t>
  </si>
  <si>
    <t>塗料・ｼﾝﾅｰ</t>
  </si>
  <si>
    <t>ｶﾝﾊﾟﾝ等</t>
  </si>
  <si>
    <t>組立式ﾌﾟｰﾙ・得点表示装置等</t>
  </si>
  <si>
    <t>布団・まくら等</t>
  </si>
  <si>
    <t>ﾍﾙﾒｯﾄ・保護ﾒｶﾞﾈ等</t>
  </si>
  <si>
    <t>生地・布地含む</t>
  </si>
  <si>
    <t>宝石・時計等</t>
  </si>
  <si>
    <t>紙ｺｯﾌﾟ等</t>
  </si>
  <si>
    <t>ﾀｵﾙ・手ぬぐい等</t>
  </si>
  <si>
    <t>ｺﾝﾃﾅ等</t>
  </si>
  <si>
    <t>鍋・ｽﾌﾟｰﾝ等</t>
  </si>
  <si>
    <t>滋賀県屋外広告物条例による登録（知事）</t>
  </si>
  <si>
    <t>道路運送車両法による自動車分解整備事業の認証（国土交通省）、古物営業法による許可（公安委員会）</t>
  </si>
  <si>
    <t>薬事法による薬局開設の許可（知事）または、薬事法による医薬品販売業の許可（知事）</t>
  </si>
  <si>
    <t>揮発油販売業法による登録（経済産業省）</t>
  </si>
  <si>
    <t>滋賀県屋外広告物条例による登録（知事）</t>
  </si>
  <si>
    <t>古物営業法による許可（公安委員会）</t>
  </si>
  <si>
    <t>摘要</t>
  </si>
  <si>
    <t>他市町村
受注実績</t>
  </si>
  <si>
    <t>他市町村受注実績のある取扱品目
取扱品目のメーカー名等</t>
  </si>
  <si>
    <t>営業に必要な許可・認可等</t>
  </si>
  <si>
    <t>1</t>
  </si>
  <si>
    <t>2</t>
  </si>
  <si>
    <t>3</t>
  </si>
  <si>
    <t>4</t>
  </si>
  <si>
    <t>5</t>
  </si>
  <si>
    <t>6</t>
  </si>
  <si>
    <t>7</t>
  </si>
  <si>
    <t>8</t>
  </si>
  <si>
    <t>9</t>
  </si>
  <si>
    <t>17</t>
  </si>
  <si>
    <t>18</t>
  </si>
  <si>
    <t>19</t>
  </si>
  <si>
    <t>20</t>
  </si>
  <si>
    <t>21</t>
  </si>
  <si>
    <t>22</t>
  </si>
  <si>
    <t>23</t>
  </si>
  <si>
    <t>0101</t>
  </si>
  <si>
    <t>文具・紙・事務機器類（用紙）</t>
  </si>
  <si>
    <t>0102</t>
  </si>
  <si>
    <t>0103</t>
  </si>
  <si>
    <t>0104</t>
  </si>
  <si>
    <t>0105</t>
  </si>
  <si>
    <t>0107</t>
  </si>
  <si>
    <t>0108</t>
  </si>
  <si>
    <t>99</t>
  </si>
  <si>
    <t>カーテン・ブラインド</t>
  </si>
  <si>
    <t>じゅうたん・カーペット</t>
  </si>
  <si>
    <t>印刷･製本類（印刷）</t>
  </si>
  <si>
    <t>印刷･製本類（製本）</t>
  </si>
  <si>
    <t>その他の製本</t>
  </si>
  <si>
    <t>地図</t>
  </si>
  <si>
    <t>消防ポンプ自動車</t>
  </si>
  <si>
    <t>小型動力ポンプ積載車</t>
  </si>
  <si>
    <t>写真・光学機器類（書写真）</t>
  </si>
  <si>
    <t>プリンター</t>
  </si>
  <si>
    <t>電器機器・通信機械類（視聴覚機器）</t>
  </si>
  <si>
    <t>土木・建築機械</t>
  </si>
  <si>
    <t>0802</t>
  </si>
  <si>
    <t>産業機械類（農林水産機械）</t>
  </si>
  <si>
    <t>農林水産機械</t>
  </si>
  <si>
    <t>0803</t>
  </si>
  <si>
    <t>産業機械類（工作機械）</t>
  </si>
  <si>
    <t>工作機械</t>
  </si>
  <si>
    <t>0901</t>
  </si>
  <si>
    <t>0902</t>
  </si>
  <si>
    <t>0903</t>
  </si>
  <si>
    <t>1001</t>
  </si>
  <si>
    <t>1002</t>
  </si>
  <si>
    <t>消防ポンプ</t>
  </si>
  <si>
    <t>1003</t>
  </si>
  <si>
    <t>1101</t>
  </si>
  <si>
    <t>1102</t>
  </si>
  <si>
    <t>1103</t>
  </si>
  <si>
    <t>1201</t>
  </si>
  <si>
    <t>AED（自動体外式除細動器）</t>
  </si>
  <si>
    <t>1202</t>
  </si>
  <si>
    <t>1301</t>
  </si>
  <si>
    <t>1302</t>
  </si>
  <si>
    <t>その他のオイル</t>
  </si>
  <si>
    <t>衣料・寝具・縫製品類（被服）</t>
  </si>
  <si>
    <t>衣料・寝具・縫製品類（寝具）</t>
  </si>
  <si>
    <t>日用品・雑貨類（貴金属）</t>
  </si>
  <si>
    <t>日用品・雑貨類（雑貨）</t>
  </si>
  <si>
    <t>ティッシュペーパー</t>
  </si>
  <si>
    <t>日用品・雑貨類（贈答）</t>
  </si>
  <si>
    <t>日用品・雑貨類（諸雑）</t>
  </si>
  <si>
    <t>玩具・おもちゃ</t>
  </si>
  <si>
    <t>2201</t>
  </si>
  <si>
    <t>品目</t>
  </si>
  <si>
    <t>役務の提供（建物清掃）</t>
  </si>
  <si>
    <t>庁舎（施設）清掃</t>
  </si>
  <si>
    <t>日常清掃</t>
  </si>
  <si>
    <t>定期清掃</t>
  </si>
  <si>
    <t>臨時清掃</t>
  </si>
  <si>
    <t>その他の建物清掃</t>
  </si>
  <si>
    <t>2302</t>
  </si>
  <si>
    <t>役務の提供（その他清掃）</t>
  </si>
  <si>
    <t>貯水槽清掃</t>
  </si>
  <si>
    <t>道路清掃</t>
  </si>
  <si>
    <t>その他の清掃</t>
  </si>
  <si>
    <t>ねずみ駆除防除</t>
  </si>
  <si>
    <t>昆虫駆除防除</t>
  </si>
  <si>
    <t>その他の害虫等防駆除</t>
  </si>
  <si>
    <t>道路等除草</t>
  </si>
  <si>
    <t>樹木等剪定</t>
  </si>
  <si>
    <t>治山事業（伐採・植樹）</t>
  </si>
  <si>
    <t>薬剤散布</t>
  </si>
  <si>
    <t>その他の除草・剪定・治山</t>
  </si>
  <si>
    <t>有人警備</t>
  </si>
  <si>
    <t>常駐警備</t>
  </si>
  <si>
    <t>機械警備</t>
  </si>
  <si>
    <t>その他の警備保障</t>
  </si>
  <si>
    <t>下水道ポンプ場</t>
  </si>
  <si>
    <t>浄水場</t>
  </si>
  <si>
    <t>上下水道管のテレビカメラ調査</t>
  </si>
  <si>
    <t>漏水調査・水圧調査</t>
  </si>
  <si>
    <t>管清掃・洗浄</t>
  </si>
  <si>
    <t>側溝等の清掃</t>
  </si>
  <si>
    <t>汚水処理施設保守（浄化槽清掃・汚泥処理）</t>
  </si>
  <si>
    <t>マンホールポンプ保守</t>
  </si>
  <si>
    <t>その他の上下水道施設等維持管理</t>
  </si>
  <si>
    <t>役務の提供（印刷物の企画編集）</t>
  </si>
  <si>
    <t>企画編集(印刷物)</t>
  </si>
  <si>
    <t>役務の提供（デザイン製作）</t>
  </si>
  <si>
    <t>デザイン･イラスト</t>
  </si>
  <si>
    <t>役務の提供（映画・ビデオ製作）</t>
  </si>
  <si>
    <t>番組の企画・製作</t>
  </si>
  <si>
    <t>ホームページ製作</t>
  </si>
  <si>
    <t>役務の提供（広告･宜伝）</t>
  </si>
  <si>
    <t>新聞･チラシ広告等</t>
  </si>
  <si>
    <t>テレビ･ラジオ広告等</t>
  </si>
  <si>
    <t>役務の提供（イベント）</t>
  </si>
  <si>
    <t>イベント企画・運営</t>
  </si>
  <si>
    <t>役務の提供（情報処理）</t>
  </si>
  <si>
    <t>役務の提供（医療事務）</t>
  </si>
  <si>
    <t>役務の提供（運送）</t>
  </si>
  <si>
    <t>役務の提供（リース･レンタル）</t>
  </si>
  <si>
    <t>寝具･おむつリース等</t>
  </si>
  <si>
    <t>光学･視聴覚･事務機器リース等</t>
  </si>
  <si>
    <t>電気･通信機器リース等</t>
  </si>
  <si>
    <t>実験･計測機器リース等</t>
  </si>
  <si>
    <t>船･自動車リース等</t>
  </si>
  <si>
    <t>その他のリース･レンタル</t>
  </si>
  <si>
    <t>役務の提供（業務代行）</t>
  </si>
  <si>
    <t>役務の提供（検査測定）</t>
  </si>
  <si>
    <t>役務の提供（廃棄物処理）</t>
  </si>
  <si>
    <t>一般廃棄物収集･運搬･処理</t>
  </si>
  <si>
    <t>産業廃棄物収集･運搬･処理</t>
  </si>
  <si>
    <t>医療廃棄物収集･運搬･処理</t>
  </si>
  <si>
    <t>役務の提供（清掃･保守･点検･維持管理等）</t>
  </si>
  <si>
    <t>環境衛生管理(空気環境測定)</t>
  </si>
  <si>
    <t>環境衛生管理(飲料水貯水槽清掃)</t>
  </si>
  <si>
    <t>環境衛生管理(ねずみ昆虫等防除)</t>
  </si>
  <si>
    <t>設備保守点検(自家用電気工作物)</t>
  </si>
  <si>
    <t>設備保守点検(自家発電設備)</t>
  </si>
  <si>
    <t>設備保守点検(ボイラー)</t>
  </si>
  <si>
    <t>設備保守点検(冷凍機)</t>
  </si>
  <si>
    <t>設備保守点検(冷温水発生装置)</t>
  </si>
  <si>
    <t>設備保守点検(消防用設備)</t>
  </si>
  <si>
    <t>設備保守点検(電話交換機設備)</t>
  </si>
  <si>
    <t>設備保守点検(昇降機設備)</t>
  </si>
  <si>
    <t>設備保守点検(自動扉設備)</t>
  </si>
  <si>
    <t>役務の提供（その他の役務の提供）</t>
  </si>
  <si>
    <t>他市町村受注実績のある種目</t>
  </si>
  <si>
    <t>営業に必要な許可・認可等</t>
  </si>
  <si>
    <t>2301</t>
  </si>
  <si>
    <t>2303</t>
  </si>
  <si>
    <t>役務の提供（害虫等防駆除）</t>
  </si>
  <si>
    <t>2304</t>
  </si>
  <si>
    <t>役務の提供（除草・剪定・治山）</t>
  </si>
  <si>
    <t>2305</t>
  </si>
  <si>
    <t>役務の提供（警備保障）</t>
  </si>
  <si>
    <t>2306</t>
  </si>
  <si>
    <t>役務の提供（上下水道施設等維持管理）</t>
  </si>
  <si>
    <t>2307</t>
  </si>
  <si>
    <t>2308</t>
  </si>
  <si>
    <t>2309</t>
  </si>
  <si>
    <t>2312</t>
  </si>
  <si>
    <t>2313</t>
  </si>
  <si>
    <t>2314</t>
  </si>
  <si>
    <t>2315</t>
  </si>
  <si>
    <t>2316</t>
  </si>
  <si>
    <t>2317</t>
  </si>
  <si>
    <t>2318</t>
  </si>
  <si>
    <t>2319</t>
  </si>
  <si>
    <t>2320</t>
  </si>
  <si>
    <t>役務の提供（調査）</t>
  </si>
  <si>
    <t>2321</t>
  </si>
  <si>
    <t>2322</t>
  </si>
  <si>
    <t>2323</t>
  </si>
  <si>
    <t>※その他の役務提供があれば３つまで入力できます（１枠１種目）</t>
  </si>
  <si>
    <t>貨物自動車運送業法による許可または届出（国土交通省）</t>
  </si>
  <si>
    <t>道路運送法による許可（国土交通省）</t>
  </si>
  <si>
    <t>労働者派遣事業の適正な運営の確保および派遣労働者の就労条件の整備等に関する法律による許可または届出（厚生労働省）</t>
  </si>
  <si>
    <t>廃棄物の処理及び清掃に関する法律による許可（知事または市町村）</t>
  </si>
  <si>
    <t>品名</t>
  </si>
  <si>
    <t>2323</t>
  </si>
  <si>
    <t>日　野　町　長　様</t>
  </si>
  <si>
    <t>商号印</t>
  </si>
  <si>
    <t>使用印</t>
  </si>
  <si>
    <t>実印</t>
  </si>
  <si>
    <t>社印・角印</t>
  </si>
  <si>
    <t>丸印</t>
  </si>
  <si>
    <t>登録印</t>
  </si>
  <si>
    <t>字・丁目</t>
  </si>
  <si>
    <t>番地等</t>
  </si>
  <si>
    <t>蒲生郡日野町</t>
  </si>
  <si>
    <t>滋賀県</t>
  </si>
  <si>
    <t>滋賀県</t>
  </si>
  <si>
    <t>京都府</t>
  </si>
  <si>
    <t>愛知県</t>
  </si>
  <si>
    <t>4436</t>
  </si>
  <si>
    <t>彦根市</t>
  </si>
  <si>
    <t>京都市下京区</t>
  </si>
  <si>
    <t>名古屋市中川区</t>
  </si>
  <si>
    <t>八坂町</t>
  </si>
  <si>
    <t>大宮通五条下る２丁目堀之上町</t>
  </si>
  <si>
    <t>富田町大字千音寺字東尼ヶ塚</t>
  </si>
  <si>
    <t>９９９９</t>
  </si>
  <si>
    <t>９９９番地</t>
  </si>
  <si>
    <t>８８８番地</t>
  </si>
  <si>
    <t>あいうビル２階</t>
  </si>
  <si>
    <t>河原一丁目</t>
  </si>
  <si>
    <t>１番地</t>
  </si>
  <si>
    <t>兵庫県</t>
  </si>
  <si>
    <t>多可郡多可町</t>
  </si>
  <si>
    <t>姫路市</t>
  </si>
  <si>
    <t>八千代区仕出原</t>
  </si>
  <si>
    <t>大津区勘兵衛町</t>
  </si>
  <si>
    <t>７７７７番地</t>
  </si>
  <si>
    <t>６６６６番地</t>
  </si>
  <si>
    <r>
      <t>　　ホームページからこのExcelファイルをダウンロード後、名前を変更した場合は『</t>
    </r>
    <r>
      <rPr>
        <b/>
        <sz val="10"/>
        <color indexed="12"/>
        <rFont val="ＭＳ Ｐゴシック"/>
        <family val="3"/>
      </rPr>
      <t>hino-</t>
    </r>
    <r>
      <rPr>
        <b/>
        <sz val="10"/>
        <color indexed="12"/>
        <rFont val="ＭＳ Ｐゴシック"/>
        <family val="3"/>
      </rPr>
      <t>buppin.xls</t>
    </r>
    <r>
      <rPr>
        <b/>
        <sz val="10"/>
        <rFont val="ＭＳ Ｐゴシック"/>
        <family val="3"/>
      </rPr>
      <t>』</t>
    </r>
  </si>
  <si>
    <t>入札参加資格審査申請書２(役務)</t>
  </si>
  <si>
    <t>入札参加資格審査申請書２(物品)</t>
  </si>
  <si>
    <t>日野町入札参加資格審査申請書入力　スタートページ</t>
  </si>
  <si>
    <t>誓　　約　　書</t>
  </si>
  <si>
    <t>印</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</si>
  <si>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</si>
  <si>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</si>
  <si>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</si>
  <si>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</si>
  <si>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（３）自己、自社もしくは第三者の不正の利益を図る目的または第三者に損害を与える目的をも</t>
  </si>
  <si>
    <t>　　　　　　って、暴力団または暴力団員を利用している者</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</si>
  <si>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</si>
  <si>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</si>
  <si>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</si>
  <si>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</si>
  <si>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</si>
  <si>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</si>
  <si>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</si>
  <si>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　　　私は、下記の事項について誓約します。</t>
  </si>
  <si>
    <t>　　　なお、必要な場合には、滋賀県警察本部に照会することについて承諾します。</t>
  </si>
  <si>
    <t>代表者職氏名</t>
  </si>
  <si>
    <t>商号又は名称　</t>
  </si>
  <si>
    <t>住所または所在地</t>
  </si>
  <si>
    <r>
      <t>*</t>
    </r>
    <r>
      <rPr>
        <b/>
        <sz val="11"/>
        <rFont val="ＭＳ Ｐゴシック"/>
        <family val="3"/>
      </rPr>
      <t>が付いている項目に関しては</t>
    </r>
    <r>
      <rPr>
        <b/>
        <sz val="11"/>
        <color indexed="12"/>
        <rFont val="ＭＳ Ｐゴシック"/>
        <family val="3"/>
      </rPr>
      <t>リストから選択してください。</t>
    </r>
  </si>
  <si>
    <t>各セルのデータ消去はBackspaceｷｰまたはDeleteｷｰを使用してください。</t>
  </si>
  <si>
    <t>日野支店 等</t>
  </si>
  <si>
    <t>各セルのデータ消去はBackspaceｷｰまたはDeleteｷｰを使用してください。</t>
  </si>
  <si>
    <t>誓約書</t>
  </si>
  <si>
    <t>住  　　　       所</t>
  </si>
  <si>
    <r>
      <rPr>
        <sz val="11"/>
        <color indexed="10"/>
        <rFont val="ＭＳ Ｐゴシック"/>
        <family val="3"/>
      </rPr>
      <t>*</t>
    </r>
    <r>
      <rPr>
        <sz val="11"/>
        <rFont val="ＭＳ Ｐゴシック"/>
        <family val="3"/>
      </rPr>
      <t>ISO9000シリーズ有無</t>
    </r>
  </si>
  <si>
    <r>
      <rPr>
        <sz val="11"/>
        <color indexed="10"/>
        <rFont val="ＭＳ Ｐゴシック"/>
        <family val="3"/>
      </rPr>
      <t>*</t>
    </r>
    <r>
      <rPr>
        <sz val="11"/>
        <rFont val="ＭＳ Ｐゴシック"/>
        <family val="3"/>
      </rPr>
      <t>プライバシーマーク制度</t>
    </r>
  </si>
  <si>
    <r>
      <rPr>
        <sz val="11"/>
        <color indexed="10"/>
        <rFont val="ＭＳ Ｐゴシック"/>
        <family val="3"/>
      </rPr>
      <t>*</t>
    </r>
    <r>
      <rPr>
        <sz val="11"/>
        <rFont val="ＭＳ Ｐゴシック"/>
        <family val="3"/>
      </rPr>
      <t>ISO14000シリーズ有無</t>
    </r>
  </si>
  <si>
    <t>共同組合･･･</t>
  </si>
  <si>
    <t>･･･共同組合</t>
  </si>
  <si>
    <t>社会福祉法人･･･</t>
  </si>
  <si>
    <t>･･･社会福祉法人</t>
  </si>
  <si>
    <t>監査法人･･･</t>
  </si>
  <si>
    <t>･･･監査法人</t>
  </si>
  <si>
    <t>税理士法人･･･</t>
  </si>
  <si>
    <t>･･･税理士法人</t>
  </si>
  <si>
    <t>有限責任監査法人･･･</t>
  </si>
  <si>
    <t>法人区分</t>
  </si>
  <si>
    <t>２：継続</t>
  </si>
  <si>
    <t xml:space="preserve">＜Excelの対応バージョンについて＞ </t>
  </si>
  <si>
    <r>
      <t>・Excel</t>
    </r>
    <r>
      <rPr>
        <sz val="11"/>
        <rFont val="ＭＳ Ｐゴシック"/>
        <family val="3"/>
      </rPr>
      <t>2010</t>
    </r>
    <r>
      <rPr>
        <sz val="11"/>
        <rFont val="ＭＳ Ｐゴシック"/>
        <family val="3"/>
      </rPr>
      <t>以降のバージョンをお使い下さい。</t>
    </r>
  </si>
  <si>
    <r>
      <t>・</t>
    </r>
    <r>
      <rPr>
        <sz val="11"/>
        <rFont val="ＭＳ Ｐゴシック"/>
        <family val="3"/>
      </rPr>
      <t>Mac</t>
    </r>
    <r>
      <rPr>
        <sz val="11"/>
        <rFont val="ＭＳ Ｐゴシック"/>
        <family val="3"/>
      </rPr>
      <t>用E</t>
    </r>
    <r>
      <rPr>
        <sz val="11"/>
        <rFont val="ＭＳ Ｐゴシック"/>
        <family val="3"/>
      </rPr>
      <t>xcelには対応していません。</t>
    </r>
  </si>
  <si>
    <t xml:space="preserve">＜Excel2010以降のバージョンをご使用の場合＞ </t>
  </si>
  <si>
    <t xml:space="preserve">※Excel2007の場合 </t>
  </si>
  <si>
    <t>①Excelの左上[Officeボタン]をクリックし、[Excelのオプション(I)]ボタンを</t>
  </si>
  <si>
    <t xml:space="preserve">   クリックして下さい。</t>
  </si>
  <si>
    <t>②[セキュリティ センター]を開き、[セキュリティ センターの設定(T)]をクリック</t>
  </si>
  <si>
    <t xml:space="preserve">   して下さい。</t>
  </si>
  <si>
    <t>③[マクロの設定]を開き、[マクロの設定]で「警告を表示してすべてのマクロ</t>
  </si>
  <si>
    <t xml:space="preserve">   を無効にする(D)」を選択し、[OK]をクリックして下さい。</t>
  </si>
  <si>
    <t>④Excelを一度終了し、再度開き直して下さい。</t>
  </si>
  <si>
    <t>⑤[メッセージバー]の[セキュリティの警告]の右側に表示されている[オプション]</t>
  </si>
  <si>
    <t xml:space="preserve">   をクリックし、「このコンテンツを有効にする(E)」を選択して、[OK]をクリック</t>
  </si>
  <si>
    <t xml:space="preserve">   して下さい。</t>
  </si>
  <si>
    <t xml:space="preserve">※Excel2013・2016の場合 </t>
  </si>
  <si>
    <t>※Excel2013RTでは動作しません。</t>
  </si>
  <si>
    <t>※Office Mobile等のタブレット端末やスマートフォンの動作は保証していません。</t>
  </si>
  <si>
    <t>2009/10/1</t>
  </si>
  <si>
    <t>2019/10/1</t>
  </si>
  <si>
    <t>2017/10/1 から 2018/9/30 まで</t>
  </si>
  <si>
    <t>許可年月日　　1980/6/3</t>
  </si>
  <si>
    <t>令和　　　年　　　月　　　日</t>
  </si>
  <si>
    <t>令和 　　　年　　　月　　　日</t>
  </si>
  <si>
    <t xml:space="preserve">                    令和　　 年　　 月　 　日</t>
  </si>
  <si>
    <t>令　和</t>
  </si>
  <si>
    <t xml:space="preserve"> 決　算　日　( 年 月 日 )</t>
  </si>
  <si>
    <t xml:space="preserve"> </t>
  </si>
  <si>
    <t xml:space="preserve"> </t>
  </si>
  <si>
    <t/>
  </si>
  <si>
    <t>*</t>
  </si>
  <si>
    <t>##### 入力漏れがあります #####</t>
  </si>
  <si>
    <t>CD-Rラベル</t>
  </si>
  <si>
    <r>
      <t>４．CD-R等のメディアにこのExcelファイルを保存して『</t>
    </r>
    <r>
      <rPr>
        <b/>
        <sz val="10"/>
        <color indexed="12"/>
        <rFont val="ＭＳ Ｐゴシック"/>
        <family val="3"/>
      </rPr>
      <t>CD-Rラベル</t>
    </r>
    <r>
      <rPr>
        <b/>
        <sz val="10"/>
        <rFont val="ＭＳ Ｐゴシック"/>
        <family val="3"/>
      </rPr>
      <t>』をCD-R等のケースにのり付けしてください。</t>
    </r>
  </si>
  <si>
    <t>【物品・役務の提供】</t>
  </si>
  <si>
    <t>　　また、CD-R等には、称号または名称を明記すること。</t>
  </si>
  <si>
    <t>※上記ラベルを印刷しCD-R等のケースにのり付けすること。</t>
  </si>
  <si>
    <t>･･･有限責任監査法人</t>
  </si>
  <si>
    <t>合同会社･･･</t>
  </si>
  <si>
    <t>･･･合同会社</t>
  </si>
  <si>
    <t>2023.10.25更新</t>
  </si>
  <si>
    <t>令和　６年　４月　１日　　～　　令和　８年　３月３１日</t>
  </si>
  <si>
    <t>日野町令和６・７年度</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</si>
</sst>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_);[Red]\(#,##0\)"/>
    <numFmt numFmtId="180" formatCode="[$-411]ggge&quot;年&quot;m&quot;月&quot;d&quot;日&quot;;@"/>
    <numFmt numFmtId="181" formatCode="0.00_ "/>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00&quot;¥&quot;\-0000"/>
    <numFmt numFmtId="187" formatCode="000\-0000"/>
    <numFmt numFmtId="188" formatCode="0000000"/>
    <numFmt numFmtId="189" formatCode="###\-####"/>
    <numFmt numFmtId="190" formatCode="_(* #,##0_)"/>
    <numFmt numFmtId="191" formatCode="#,###"/>
    <numFmt numFmtId="192" formatCode="#,##0.0;[Red]\-#,##0.0"/>
    <numFmt numFmtId="193" formatCode="[$-411]ge/m/d"/>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_ "/>
    <numFmt numFmtId="200" formatCode="#,##0.00_ "/>
    <numFmt numFmtId="201" formatCode="#,##0.000_ "/>
    <numFmt numFmtId="202" formatCode="#,##0.0000_ "/>
    <numFmt numFmtId="203" formatCode="#,##0.00000_ "/>
    <numFmt numFmtId="204" formatCode="#,##0.000000_ "/>
    <numFmt numFmtId="205" formatCode="#,##0.0000000_ "/>
    <numFmt numFmtId="206" formatCode="#,##0.00000000_ "/>
    <numFmt numFmtId="207" formatCode="#,##0.000;[Red]\-#,##0.000"/>
    <numFmt numFmtId="208" formatCode="#,##0.0000;[Red]\-#,##0.0000"/>
    <numFmt numFmtId="209" formatCode="#,##0.00000;[Red]\-#,##0.00000"/>
    <numFmt numFmtId="210" formatCode="#,##0_);\(#,##0\)"/>
    <numFmt numFmtId="211" formatCode=";;"/>
    <numFmt numFmtId="212" formatCode="[&lt;=999]000;[&lt;=99999]000\-00;000\-0000"/>
    <numFmt numFmtId="213" formatCode="yyyy/m/d;@"/>
    <numFmt numFmtId="214" formatCode="[&lt;=999]000;000\-00"/>
    <numFmt numFmtId="215" formatCode="0.E+00"/>
    <numFmt numFmtId="216" formatCode="0.0"/>
    <numFmt numFmtId="217" formatCode="0.000"/>
    <numFmt numFmtId="218" formatCode="0.0%"/>
    <numFmt numFmtId="219" formatCode="[$-411]ggg\ e&quot; 年 &quot;m&quot; 月 &quot;d&quot; 日&quot;;@"/>
    <numFmt numFmtId="220" formatCode="00"/>
  </numFmts>
  <fonts count="65">
    <font>
      <sz val="11"/>
      <name val="ＭＳ Ｐゴシック"/>
      <family val="3"/>
    </font>
    <font>
      <u val="single"/>
      <sz val="11"/>
      <color indexed="12"/>
      <name val="ＭＳ Ｐゴシック"/>
      <family val="3"/>
    </font>
    <font>
      <u val="single"/>
      <sz val="11"/>
      <color indexed="36"/>
      <name val="ＭＳ Ｐゴシック"/>
      <family val="3"/>
    </font>
    <font>
      <sz val="10"/>
      <color indexed="42"/>
      <name val="ＭＳ Ｐゴシック"/>
      <family val="3"/>
    </font>
    <font>
      <sz val="6"/>
      <name val="ＭＳ Ｐゴシック"/>
      <family val="3"/>
    </font>
    <font>
      <sz val="10"/>
      <color indexed="9"/>
      <name val="ＭＳ Ｐゴシック"/>
      <family val="3"/>
    </font>
    <font>
      <sz val="10"/>
      <color indexed="49"/>
      <name val="ＭＳ Ｐゴシック"/>
      <family val="3"/>
    </font>
    <font>
      <sz val="10"/>
      <name val="ＭＳ Ｐゴシック"/>
      <family val="3"/>
    </font>
    <font>
      <b/>
      <sz val="16"/>
      <name val="ＭＳ Ｐゴシック"/>
      <family val="3"/>
    </font>
    <font>
      <sz val="10"/>
      <color indexed="8"/>
      <name val="ＭＳ 明朝"/>
      <family val="1"/>
    </font>
    <font>
      <sz val="11"/>
      <name val="明朝"/>
      <family val="1"/>
    </font>
    <font>
      <sz val="11"/>
      <color indexed="8"/>
      <name val="ＭＳ Ｐゴシック"/>
      <family val="3"/>
    </font>
    <font>
      <b/>
      <sz val="14"/>
      <name val="ＭＳ Ｐゴシック"/>
      <family val="3"/>
    </font>
    <font>
      <sz val="11"/>
      <color indexed="56"/>
      <name val="ＭＳ Ｐゴシック"/>
      <family val="3"/>
    </font>
    <font>
      <sz val="11"/>
      <color indexed="23"/>
      <name val="ＭＳ Ｐゴシック"/>
      <family val="3"/>
    </font>
    <font>
      <sz val="11"/>
      <color indexed="63"/>
      <name val="ＭＳ Ｐゴシック"/>
      <family val="3"/>
    </font>
    <font>
      <b/>
      <sz val="11"/>
      <color indexed="10"/>
      <name val="ＭＳ Ｐゴシック"/>
      <family val="3"/>
    </font>
    <font>
      <b/>
      <sz val="11"/>
      <name val="ＭＳ Ｐゴシック"/>
      <family val="3"/>
    </font>
    <font>
      <sz val="11"/>
      <color indexed="10"/>
      <name val="ＭＳ Ｐゴシック"/>
      <family val="3"/>
    </font>
    <font>
      <sz val="8"/>
      <name val="ＭＳ Ｐゴシック"/>
      <family val="3"/>
    </font>
    <font>
      <sz val="14"/>
      <name val="ＭＳ Ｐゴシック"/>
      <family val="3"/>
    </font>
    <font>
      <sz val="12"/>
      <name val="ＭＳ Ｐゴシック"/>
      <family val="3"/>
    </font>
    <font>
      <sz val="16"/>
      <name val="ＭＳ Ｐゴシック"/>
      <family val="3"/>
    </font>
    <font>
      <sz val="22"/>
      <name val="ＭＳ Ｐゴシック"/>
      <family val="3"/>
    </font>
    <font>
      <sz val="11"/>
      <color indexed="12"/>
      <name val="ＭＳ Ｐゴシック"/>
      <family val="3"/>
    </font>
    <font>
      <b/>
      <sz val="18"/>
      <color indexed="56"/>
      <name val="ＭＳ Ｐゴシック"/>
      <family val="3"/>
    </font>
    <font>
      <b/>
      <sz val="11"/>
      <color indexed="14"/>
      <name val="ＭＳ Ｐゴシック"/>
      <family val="3"/>
    </font>
    <font>
      <b/>
      <sz val="11"/>
      <color indexed="56"/>
      <name val="ＭＳ Ｐゴシック"/>
      <family val="3"/>
    </font>
    <font>
      <b/>
      <sz val="14"/>
      <color indexed="56"/>
      <name val="ＭＳ Ｐゴシック"/>
      <family val="3"/>
    </font>
    <font>
      <b/>
      <sz val="9"/>
      <name val="ＭＳ Ｐゴシック"/>
      <family val="3"/>
    </font>
    <font>
      <sz val="9"/>
      <name val="ＭＳ Ｐゴシック"/>
      <family val="3"/>
    </font>
    <font>
      <sz val="11"/>
      <color indexed="14"/>
      <name val="ＭＳ Ｐゴシック"/>
      <family val="3"/>
    </font>
    <font>
      <sz val="7"/>
      <name val="ＭＳ Ｐゴシック"/>
      <family val="3"/>
    </font>
    <font>
      <b/>
      <sz val="10"/>
      <name val="ＭＳ Ｐゴシック"/>
      <family val="3"/>
    </font>
    <font>
      <b/>
      <sz val="10"/>
      <color indexed="10"/>
      <name val="ＭＳ Ｐゴシック"/>
      <family val="3"/>
    </font>
    <font>
      <sz val="10"/>
      <color indexed="10"/>
      <name val="ＭＳ Ｐゴシック"/>
      <family val="3"/>
    </font>
    <font>
      <sz val="11"/>
      <color indexed="9"/>
      <name val="ＭＳ Ｐゴシック"/>
      <family val="3"/>
    </font>
    <font>
      <b/>
      <sz val="12"/>
      <name val="ＭＳ Ｐゴシック"/>
      <family val="3"/>
    </font>
    <font>
      <sz val="8"/>
      <color indexed="55"/>
      <name val="ＭＳ Ｐゴシック"/>
      <family val="3"/>
    </font>
    <font>
      <b/>
      <sz val="11"/>
      <color indexed="12"/>
      <name val="ＭＳ Ｐゴシック"/>
      <family val="3"/>
    </font>
    <font>
      <b/>
      <sz val="10"/>
      <color indexed="12"/>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2"/>
      <name val="ＭＳ Ｐ明朝"/>
      <family val="1"/>
    </font>
    <font>
      <sz val="10"/>
      <name val="ＭＳ Ｐ明朝"/>
      <family val="1"/>
    </font>
    <font>
      <sz val="12"/>
      <color indexed="8"/>
      <name val="ＭＳ Ｐゴシック"/>
      <family val="3"/>
    </font>
    <font>
      <sz val="12"/>
      <color indexed="10"/>
      <name val="ＭＳ Ｐゴシック"/>
      <family val="3"/>
    </font>
    <font>
      <u val="single"/>
      <sz val="12"/>
      <name val="ＭＳ Ｐゴシック"/>
      <family val="3"/>
    </font>
    <font>
      <sz val="11"/>
      <color indexed="55"/>
      <name val="ＭＳ Ｐゴシック"/>
      <family val="3"/>
    </font>
    <font>
      <sz val="9"/>
      <name val="Meiryo UI"/>
      <family val="3"/>
    </font>
    <font>
      <sz val="11"/>
      <color theme="1" tint="0.24998000264167786"/>
      <name val="ＭＳ Ｐゴシック"/>
      <family val="3"/>
    </font>
    <font>
      <sz val="11"/>
      <color theme="0" tint="-0.3499799966812134"/>
      <name val="ＭＳ Ｐゴシック"/>
      <family val="3"/>
    </font>
    <font>
      <sz val="11"/>
      <color rgb="FFFF0000"/>
      <name val="ＭＳ Ｐゴシック"/>
      <family val="3"/>
    </font>
    <font>
      <b/>
      <sz val="8"/>
      <name val="ＭＳ Ｐゴシック"/>
      <family val="2"/>
    </font>
  </fonts>
  <fills count="24">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7" tint="0.39998000860214233"/>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ashed"/>
    </border>
    <border>
      <left>
        <color indexed="63"/>
      </left>
      <right>
        <color indexed="63"/>
      </right>
      <top style="dashed"/>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thin"/>
      <bottom style="hair"/>
    </border>
    <border>
      <left style="thin">
        <color indexed="8"/>
      </left>
      <right style="thin">
        <color indexed="8"/>
      </right>
      <top>
        <color indexed="63"/>
      </top>
      <bottom style="thin">
        <color indexed="8"/>
      </bottom>
    </border>
    <border>
      <left style="thin"/>
      <right style="thin"/>
      <top style="hair"/>
      <bottom style="hair"/>
    </border>
    <border>
      <left style="thin"/>
      <right style="thin"/>
      <top style="hair"/>
      <bottom style="thin"/>
    </border>
    <border>
      <left style="thin">
        <color indexed="8"/>
      </left>
      <right style="thin">
        <color indexed="8"/>
      </right>
      <top style="thin">
        <color indexed="8"/>
      </top>
      <bottom style="thin">
        <color indexed="8"/>
      </bottom>
    </border>
    <border>
      <left style="dashDotDot">
        <color indexed="22"/>
      </left>
      <right>
        <color indexed="63"/>
      </right>
      <top style="dashDotDot">
        <color indexed="22"/>
      </top>
      <bottom>
        <color indexed="63"/>
      </bottom>
    </border>
    <border>
      <left>
        <color indexed="63"/>
      </left>
      <right>
        <color indexed="63"/>
      </right>
      <top style="dashDotDot">
        <color indexed="22"/>
      </top>
      <bottom>
        <color indexed="63"/>
      </bottom>
    </border>
    <border>
      <left>
        <color indexed="63"/>
      </left>
      <right style="dashDotDot">
        <color indexed="22"/>
      </right>
      <top style="dashDotDot">
        <color indexed="22"/>
      </top>
      <bottom>
        <color indexed="63"/>
      </bottom>
    </border>
    <border>
      <left style="dashDotDot">
        <color indexed="22"/>
      </left>
      <right>
        <color indexed="63"/>
      </right>
      <top>
        <color indexed="63"/>
      </top>
      <bottom>
        <color indexed="63"/>
      </bottom>
    </border>
    <border>
      <left>
        <color indexed="63"/>
      </left>
      <right style="dashDotDot">
        <color indexed="22"/>
      </right>
      <top>
        <color indexed="63"/>
      </top>
      <bottom>
        <color indexed="63"/>
      </bottom>
    </border>
    <border>
      <left>
        <color indexed="63"/>
      </left>
      <right style="medium">
        <color indexed="22"/>
      </right>
      <top>
        <color indexed="63"/>
      </top>
      <bottom>
        <color indexed="63"/>
      </bottom>
    </border>
    <border>
      <left style="dashDotDot">
        <color indexed="22"/>
      </left>
      <right>
        <color indexed="63"/>
      </right>
      <top>
        <color indexed="63"/>
      </top>
      <bottom style="dashDotDot">
        <color indexed="22"/>
      </bottom>
    </border>
    <border>
      <left>
        <color indexed="63"/>
      </left>
      <right>
        <color indexed="63"/>
      </right>
      <top>
        <color indexed="63"/>
      </top>
      <bottom style="dashDotDot">
        <color indexed="22"/>
      </bottom>
    </border>
    <border>
      <left>
        <color indexed="63"/>
      </left>
      <right style="dashDotDot">
        <color indexed="22"/>
      </right>
      <top>
        <color indexed="63"/>
      </top>
      <bottom style="dashDotDot">
        <color indexed="22"/>
      </bottom>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medium">
        <color indexed="50"/>
      </right>
      <top style="medium">
        <color indexed="50"/>
      </top>
      <bottom>
        <color indexed="63"/>
      </bottom>
    </border>
    <border>
      <left style="medium">
        <color indexed="50"/>
      </left>
      <right>
        <color indexed="63"/>
      </right>
      <top>
        <color indexed="63"/>
      </top>
      <bottom>
        <color indexed="63"/>
      </bottom>
    </border>
    <border>
      <left>
        <color indexed="63"/>
      </left>
      <right style="medium">
        <color indexed="50"/>
      </right>
      <top>
        <color indexed="63"/>
      </top>
      <bottom>
        <color indexed="63"/>
      </bottom>
    </border>
    <border>
      <left style="medium">
        <color indexed="50"/>
      </left>
      <right>
        <color indexed="63"/>
      </right>
      <top>
        <color indexed="63"/>
      </top>
      <bottom style="dotted">
        <color indexed="50"/>
      </bottom>
    </border>
    <border>
      <left>
        <color indexed="63"/>
      </left>
      <right>
        <color indexed="63"/>
      </right>
      <top>
        <color indexed="63"/>
      </top>
      <bottom style="dotted">
        <color indexed="50"/>
      </bottom>
    </border>
    <border>
      <left>
        <color indexed="63"/>
      </left>
      <right style="medium">
        <color indexed="50"/>
      </right>
      <top>
        <color indexed="63"/>
      </top>
      <bottom style="dotted">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color indexed="63"/>
      </left>
      <right>
        <color indexed="63"/>
      </right>
      <top style="dashed"/>
      <bottom style="dashed"/>
    </border>
    <border>
      <left>
        <color indexed="63"/>
      </left>
      <right style="thin"/>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
      <left style="thin">
        <color indexed="8"/>
      </left>
      <right style="thin">
        <color indexed="8"/>
      </right>
      <top style="thin"/>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border>
    <border>
      <left style="thin">
        <color indexed="8"/>
      </left>
      <right style="thin">
        <color indexed="8"/>
      </right>
      <top style="hair">
        <color indexed="8"/>
      </top>
      <bottom style="hair">
        <color indexed="8"/>
      </bottom>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bottom style="thin">
        <color indexed="8"/>
      </bottom>
    </border>
    <border>
      <left style="thin">
        <color indexed="8"/>
      </left>
      <right style="thin">
        <color indexed="8"/>
      </right>
      <top style="thin"/>
      <bottom style="double">
        <color indexed="8"/>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color indexed="63"/>
      </right>
      <top style="hair">
        <color indexed="8"/>
      </top>
      <bottom style="hair">
        <color indexed="8"/>
      </bottom>
    </border>
    <border>
      <left style="thin">
        <color indexed="8"/>
      </left>
      <right>
        <color indexed="63"/>
      </right>
      <top style="thin"/>
      <bottom style="thin"/>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medium"/>
    </border>
    <border>
      <left>
        <color indexed="63"/>
      </left>
      <right>
        <color indexed="63"/>
      </right>
      <top>
        <color indexed="63"/>
      </top>
      <bottom style="medium"/>
    </border>
    <border>
      <left style="medium"/>
      <right style="thin">
        <color indexed="8"/>
      </right>
      <top style="thin"/>
      <bottom style="thin"/>
    </border>
    <border>
      <left style="medium"/>
      <right style="thin">
        <color indexed="8"/>
      </right>
      <top>
        <color indexed="63"/>
      </top>
      <bottom style="thin"/>
    </border>
    <border>
      <left style="medium"/>
      <right style="thin">
        <color indexed="8"/>
      </right>
      <top style="thin"/>
      <bottom style="medium"/>
    </border>
    <border>
      <left style="thin">
        <color indexed="8"/>
      </left>
      <right style="thin">
        <color indexed="8"/>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color indexed="10"/>
      </bottom>
    </border>
    <border>
      <left>
        <color indexed="63"/>
      </left>
      <right style="thin"/>
      <top>
        <color indexed="63"/>
      </top>
      <bottom style="medium">
        <color indexed="10"/>
      </bottom>
    </border>
    <border>
      <left style="thin"/>
      <right/>
      <top style="thin"/>
      <bottom style="hair"/>
    </border>
    <border>
      <left/>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right style="thin"/>
      <top style="hair"/>
      <bottom style="hair"/>
    </border>
    <border>
      <left style="thin"/>
      <right>
        <color indexed="63"/>
      </right>
      <top style="hair"/>
      <bottom style="thin"/>
    </border>
    <border>
      <left/>
      <right/>
      <top style="hair"/>
      <bottom style="thin"/>
    </border>
    <border>
      <left>
        <color indexed="63"/>
      </left>
      <right style="thin"/>
      <top style="hair"/>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medium"/>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color indexed="8"/>
      </bottom>
    </border>
    <border>
      <left style="thin">
        <color indexed="8"/>
      </left>
      <right style="thin">
        <color indexed="8"/>
      </right>
      <top style="thin">
        <color indexed="8"/>
      </top>
      <bottom style="medium"/>
    </border>
    <border>
      <left style="thin">
        <color indexed="8"/>
      </left>
      <right style="thin"/>
      <top style="thin">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style="thin"/>
      <top style="thin"/>
      <bottom style="thin"/>
      <diagonal style="thin"/>
    </border>
    <border>
      <left>
        <color indexed="63"/>
      </left>
      <right>
        <color indexed="63"/>
      </right>
      <top>
        <color indexed="63"/>
      </top>
      <bottom style="medium">
        <color indexed="10"/>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style="thin"/>
      <top>
        <color indexed="63"/>
      </top>
      <bottom style="medium">
        <color indexed="10"/>
      </bottom>
    </border>
    <border>
      <left style="thin"/>
      <right style="medium">
        <color indexed="10"/>
      </right>
      <top>
        <color indexed="63"/>
      </top>
      <bottom style="medium">
        <color indexed="10"/>
      </botto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style="thin"/>
      <right style="thin"/>
      <top>
        <color indexed="63"/>
      </top>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dotted"/>
      <right style="dotted"/>
      <top style="thin"/>
      <bottom style="thin"/>
    </border>
    <border>
      <left style="medium"/>
      <right style="dotted"/>
      <top style="medium"/>
      <bottom style="medium"/>
    </border>
    <border>
      <left>
        <color indexed="63"/>
      </left>
      <right style="dotted"/>
      <top style="medium"/>
      <bottom style="medium"/>
    </border>
    <border>
      <left style="dotted"/>
      <right style="dotted"/>
      <top style="medium"/>
      <bottom style="medium"/>
    </border>
    <border>
      <left style="dotted"/>
      <right style="thin"/>
      <top style="thin"/>
      <bottom style="thin"/>
    </border>
    <border>
      <left style="thin"/>
      <right style="dotted"/>
      <top style="thin"/>
      <bottom style="thin"/>
    </border>
    <border>
      <left style="dotted"/>
      <right style="dotted"/>
      <top style="medium"/>
      <bottom style="thin"/>
    </border>
    <border>
      <left style="dotted"/>
      <right style="thin"/>
      <top style="medium"/>
      <bottom style="thin"/>
    </border>
    <border>
      <left style="medium"/>
      <right style="dotted"/>
      <top style="thin"/>
      <bottom style="thin"/>
    </border>
    <border>
      <left style="dotted"/>
      <right style="medium"/>
      <top style="thin"/>
      <bottom style="thin"/>
    </border>
    <border>
      <left>
        <color indexed="63"/>
      </left>
      <right style="dotted"/>
      <top style="thin"/>
      <bottom style="thin"/>
    </border>
    <border>
      <left style="medium"/>
      <right style="dotted"/>
      <top style="medium"/>
      <bottom style="thin"/>
    </border>
    <border>
      <left>
        <color indexed="63"/>
      </left>
      <right style="dotted"/>
      <top style="medium"/>
      <bottom style="thin"/>
    </border>
    <border>
      <left style="dotted"/>
      <right style="medium"/>
      <top style="medium"/>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thin"/>
      <top style="medium"/>
      <bottom style="medium"/>
    </border>
    <border>
      <left style="dotted"/>
      <right style="medium"/>
      <top style="medium"/>
      <bottom style="medium"/>
    </border>
    <border>
      <left style="dotted"/>
      <right>
        <color indexed="63"/>
      </right>
      <top style="medium"/>
      <bottom style="medium"/>
    </border>
    <border>
      <left style="medium"/>
      <right style="medium"/>
      <top style="medium"/>
      <bottom style="medium"/>
    </border>
    <border>
      <left style="dotted"/>
      <right style="medium"/>
      <top style="thin"/>
      <bottom style="medium"/>
    </border>
    <border>
      <left style="medium"/>
      <right style="dotted"/>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dotted"/>
      <top style="medium"/>
      <bottom style="mediu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42" fillId="12" borderId="1" applyNumberFormat="0" applyAlignment="0" applyProtection="0"/>
    <xf numFmtId="0" fontId="43"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 borderId="2" applyNumberFormat="0" applyFont="0" applyAlignment="0" applyProtection="0"/>
    <xf numFmtId="0" fontId="18" fillId="0" borderId="3" applyNumberFormat="0" applyFill="0" applyAlignment="0" applyProtection="0"/>
    <xf numFmtId="0" fontId="44" fillId="15" borderId="0" applyNumberFormat="0" applyBorder="0" applyAlignment="0" applyProtection="0"/>
    <xf numFmtId="0" fontId="16" fillId="16"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16"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ont="0" applyFill="0" applyBorder="0" applyAlignment="0" applyProtection="0"/>
    <xf numFmtId="0" fontId="10" fillId="0" borderId="0">
      <alignment/>
      <protection/>
    </xf>
    <xf numFmtId="0" fontId="30" fillId="0" borderId="0">
      <alignment/>
      <protection/>
    </xf>
    <xf numFmtId="0" fontId="30" fillId="0" borderId="0">
      <alignment/>
      <protection/>
    </xf>
    <xf numFmtId="0" fontId="2" fillId="0" borderId="0" applyNumberFormat="0" applyFill="0" applyBorder="0" applyAlignment="0" applyProtection="0"/>
    <xf numFmtId="0" fontId="52" fillId="5" borderId="0" applyNumberFormat="0" applyBorder="0" applyAlignment="0" applyProtection="0"/>
  </cellStyleXfs>
  <cellXfs count="949">
    <xf numFmtId="0" fontId="0" fillId="0" borderId="0" xfId="0" applyAlignment="1">
      <alignment/>
    </xf>
    <xf numFmtId="0" fontId="3" fillId="9" borderId="0" xfId="0" applyNumberFormat="1" applyFont="1" applyFill="1" applyBorder="1" applyAlignment="1" applyProtection="1">
      <alignment horizontal="center"/>
      <protection/>
    </xf>
    <xf numFmtId="49" fontId="3" fillId="9" borderId="0" xfId="0" applyNumberFormat="1" applyFont="1" applyFill="1" applyBorder="1" applyAlignment="1" applyProtection="1">
      <alignment horizontal="left"/>
      <protection/>
    </xf>
    <xf numFmtId="0" fontId="3" fillId="9" borderId="0" xfId="0" applyNumberFormat="1" applyFont="1" applyFill="1" applyBorder="1" applyAlignment="1" applyProtection="1">
      <alignment horizontal="left"/>
      <protection/>
    </xf>
    <xf numFmtId="14" fontId="3" fillId="9" borderId="0" xfId="0" applyNumberFormat="1" applyFont="1" applyFill="1" applyBorder="1" applyAlignment="1" applyProtection="1">
      <alignment horizontal="left"/>
      <protection/>
    </xf>
    <xf numFmtId="176" fontId="3" fillId="9" borderId="0" xfId="0" applyNumberFormat="1" applyFont="1" applyFill="1" applyBorder="1" applyAlignment="1" applyProtection="1">
      <alignment horizontal="left"/>
      <protection/>
    </xf>
    <xf numFmtId="38" fontId="3" fillId="9" borderId="0" xfId="49" applyFont="1" applyFill="1" applyBorder="1" applyAlignment="1" applyProtection="1">
      <alignment horizontal="left"/>
      <protection/>
    </xf>
    <xf numFmtId="0" fontId="5" fillId="9" borderId="0" xfId="0" applyNumberFormat="1" applyFont="1" applyFill="1" applyBorder="1" applyAlignment="1" applyProtection="1">
      <alignment horizontal="left"/>
      <protection/>
    </xf>
    <xf numFmtId="0" fontId="6" fillId="17" borderId="0" xfId="0" applyNumberFormat="1" applyFont="1" applyFill="1" applyBorder="1" applyAlignment="1" applyProtection="1">
      <alignment horizontal="center"/>
      <protection/>
    </xf>
    <xf numFmtId="0" fontId="7" fillId="10" borderId="0" xfId="0"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left"/>
      <protection/>
    </xf>
    <xf numFmtId="49" fontId="7" fillId="15" borderId="0" xfId="0" applyNumberFormat="1" applyFont="1" applyFill="1" applyBorder="1" applyAlignment="1" applyProtection="1">
      <alignment horizontal="left"/>
      <protection/>
    </xf>
    <xf numFmtId="49" fontId="7" fillId="15" borderId="0" xfId="49" applyNumberFormat="1" applyFont="1" applyFill="1" applyBorder="1" applyAlignment="1" applyProtection="1">
      <alignment horizontal="left"/>
      <protection/>
    </xf>
    <xf numFmtId="38" fontId="7" fillId="15" borderId="0" xfId="49" applyFont="1" applyFill="1" applyBorder="1" applyAlignment="1" applyProtection="1">
      <alignment horizontal="right"/>
      <protection/>
    </xf>
    <xf numFmtId="0" fontId="7" fillId="15" borderId="0" xfId="0" applyNumberFormat="1" applyFont="1" applyFill="1" applyBorder="1" applyAlignment="1" applyProtection="1">
      <alignment horizontal="left"/>
      <protection/>
    </xf>
    <xf numFmtId="0" fontId="7" fillId="18" borderId="10" xfId="0" applyNumberFormat="1" applyFont="1" applyFill="1" applyBorder="1" applyAlignment="1" applyProtection="1">
      <alignment horizontal="left"/>
      <protection/>
    </xf>
    <xf numFmtId="0" fontId="7" fillId="18" borderId="11" xfId="0" applyNumberFormat="1" applyFont="1" applyFill="1" applyBorder="1" applyAlignment="1" applyProtection="1">
      <alignment horizontal="left"/>
      <protection/>
    </xf>
    <xf numFmtId="0" fontId="7" fillId="10" borderId="11" xfId="0" applyNumberFormat="1" applyFont="1" applyFill="1" applyBorder="1" applyAlignment="1" applyProtection="1">
      <alignment horizontal="left"/>
      <protection/>
    </xf>
    <xf numFmtId="49" fontId="7" fillId="10" borderId="0" xfId="0" applyNumberFormat="1" applyFont="1" applyFill="1" applyBorder="1" applyAlignment="1" applyProtection="1">
      <alignment horizontal="left"/>
      <protection/>
    </xf>
    <xf numFmtId="0" fontId="7" fillId="8" borderId="12" xfId="0" applyNumberFormat="1" applyFont="1" applyFill="1" applyBorder="1" applyAlignment="1" applyProtection="1">
      <alignment horizontal="left"/>
      <protection/>
    </xf>
    <xf numFmtId="0" fontId="0" fillId="8" borderId="12" xfId="0" applyFont="1" applyFill="1" applyBorder="1" applyAlignment="1">
      <alignment horizontal="center"/>
    </xf>
    <xf numFmtId="0" fontId="0" fillId="8" borderId="0" xfId="0" applyFont="1" applyFill="1" applyAlignment="1">
      <alignment/>
    </xf>
    <xf numFmtId="49" fontId="0" fillId="8" borderId="13" xfId="0" applyNumberFormat="1" applyFont="1" applyFill="1" applyBorder="1" applyAlignment="1">
      <alignment horizontal="center"/>
    </xf>
    <xf numFmtId="0" fontId="0" fillId="8" borderId="12" xfId="65" applyFont="1" applyFill="1" applyBorder="1" applyAlignment="1">
      <alignment horizontal="center"/>
      <protection/>
    </xf>
    <xf numFmtId="49" fontId="0" fillId="8" borderId="14" xfId="0" applyNumberFormat="1" applyFont="1" applyFill="1" applyBorder="1" applyAlignment="1">
      <alignment horizontal="center"/>
    </xf>
    <xf numFmtId="49" fontId="0" fillId="8" borderId="12" xfId="0" applyNumberFormat="1" applyFont="1" applyFill="1" applyBorder="1" applyAlignment="1">
      <alignment horizontal="center"/>
    </xf>
    <xf numFmtId="0" fontId="0" fillId="8" borderId="12" xfId="65" applyFont="1" applyFill="1" applyBorder="1">
      <alignment/>
      <protection/>
    </xf>
    <xf numFmtId="0" fontId="0" fillId="8" borderId="0" xfId="0" applyFont="1" applyFill="1" applyBorder="1" applyAlignment="1">
      <alignment/>
    </xf>
    <xf numFmtId="0" fontId="0" fillId="8" borderId="15" xfId="65" applyFont="1" applyFill="1" applyBorder="1">
      <alignment/>
      <protection/>
    </xf>
    <xf numFmtId="0" fontId="0" fillId="8" borderId="12" xfId="0" applyFont="1" applyFill="1" applyBorder="1" applyAlignment="1">
      <alignment/>
    </xf>
    <xf numFmtId="38" fontId="0" fillId="8" borderId="12" xfId="49" applyFont="1" applyFill="1" applyBorder="1" applyAlignment="1">
      <alignment horizontal="center"/>
    </xf>
    <xf numFmtId="0" fontId="0" fillId="8" borderId="16" xfId="0" applyFont="1" applyFill="1" applyBorder="1" applyAlignment="1">
      <alignment horizontal="center"/>
    </xf>
    <xf numFmtId="0" fontId="0" fillId="8" borderId="16" xfId="65" applyFont="1" applyFill="1" applyBorder="1">
      <alignment/>
      <protection/>
    </xf>
    <xf numFmtId="49" fontId="0" fillId="8" borderId="17" xfId="0" applyNumberFormat="1" applyFont="1" applyFill="1" applyBorder="1" applyAlignment="1">
      <alignment horizontal="center"/>
    </xf>
    <xf numFmtId="0" fontId="0" fillId="8" borderId="17" xfId="0" applyFont="1" applyFill="1" applyBorder="1" applyAlignment="1">
      <alignment/>
    </xf>
    <xf numFmtId="0" fontId="0" fillId="8" borderId="17" xfId="0" applyFill="1" applyBorder="1" applyAlignment="1">
      <alignment horizontal="center"/>
    </xf>
    <xf numFmtId="0" fontId="0" fillId="8" borderId="17" xfId="0" applyFill="1" applyBorder="1" applyAlignment="1">
      <alignment/>
    </xf>
    <xf numFmtId="49" fontId="0" fillId="8" borderId="16" xfId="0" applyNumberFormat="1" applyFont="1" applyFill="1" applyBorder="1" applyAlignment="1">
      <alignment horizontal="center"/>
    </xf>
    <xf numFmtId="0" fontId="0" fillId="8" borderId="16" xfId="0" applyFont="1" applyFill="1" applyBorder="1" applyAlignment="1">
      <alignment/>
    </xf>
    <xf numFmtId="38" fontId="0" fillId="8" borderId="12" xfId="49" applyFont="1" applyFill="1" applyBorder="1" applyAlignment="1">
      <alignment/>
    </xf>
    <xf numFmtId="178" fontId="0" fillId="8" borderId="18" xfId="49" applyNumberFormat="1" applyFont="1" applyFill="1" applyBorder="1" applyAlignment="1">
      <alignment horizontal="right" wrapText="1"/>
    </xf>
    <xf numFmtId="1" fontId="11" fillId="19" borderId="19" xfId="64" applyNumberFormat="1" applyFont="1" applyFill="1" applyBorder="1" applyAlignment="1" applyProtection="1">
      <alignment horizontal="left" vertical="top" wrapText="1"/>
      <protection locked="0"/>
    </xf>
    <xf numFmtId="0" fontId="0" fillId="8" borderId="19" xfId="65" applyFont="1" applyFill="1" applyBorder="1">
      <alignment/>
      <protection/>
    </xf>
    <xf numFmtId="0" fontId="0" fillId="8" borderId="19" xfId="0" applyFont="1" applyFill="1" applyBorder="1" applyAlignment="1">
      <alignment horizontal="center"/>
    </xf>
    <xf numFmtId="0" fontId="0" fillId="8" borderId="19" xfId="0" applyFill="1" applyBorder="1" applyAlignment="1">
      <alignment horizontal="center"/>
    </xf>
    <xf numFmtId="0" fontId="0" fillId="8" borderId="19" xfId="0" applyFill="1" applyBorder="1" applyAlignment="1">
      <alignment/>
    </xf>
    <xf numFmtId="49" fontId="0" fillId="8" borderId="19" xfId="0" applyNumberFormat="1" applyFont="1" applyFill="1" applyBorder="1" applyAlignment="1">
      <alignment horizontal="center"/>
    </xf>
    <xf numFmtId="0" fontId="0" fillId="8" borderId="19" xfId="0" applyFont="1" applyFill="1" applyBorder="1" applyAlignment="1">
      <alignment/>
    </xf>
    <xf numFmtId="0" fontId="0" fillId="8" borderId="20" xfId="0" applyFont="1" applyFill="1" applyBorder="1" applyAlignment="1">
      <alignment/>
    </xf>
    <xf numFmtId="20" fontId="0" fillId="8" borderId="20" xfId="0" applyNumberFormat="1" applyFont="1" applyFill="1" applyBorder="1" applyAlignment="1">
      <alignment/>
    </xf>
    <xf numFmtId="178" fontId="0" fillId="8" borderId="21" xfId="49" applyNumberFormat="1" applyFont="1" applyFill="1" applyBorder="1" applyAlignment="1">
      <alignment horizontal="right" wrapText="1"/>
    </xf>
    <xf numFmtId="0" fontId="0" fillId="8" borderId="20" xfId="65" applyFont="1" applyFill="1" applyBorder="1">
      <alignment/>
      <protection/>
    </xf>
    <xf numFmtId="49" fontId="0" fillId="8" borderId="0" xfId="0" applyNumberFormat="1" applyFont="1" applyFill="1" applyBorder="1" applyAlignment="1">
      <alignment horizontal="center"/>
    </xf>
    <xf numFmtId="49" fontId="0" fillId="8" borderId="20" xfId="0" applyNumberFormat="1" applyFont="1" applyFill="1" applyBorder="1" applyAlignment="1">
      <alignment horizontal="center"/>
    </xf>
    <xf numFmtId="49" fontId="0" fillId="8" borderId="0" xfId="0" applyNumberFormat="1" applyFont="1" applyFill="1" applyAlignment="1">
      <alignment horizontal="center"/>
    </xf>
    <xf numFmtId="1" fontId="11" fillId="19" borderId="20" xfId="64" applyNumberFormat="1" applyFont="1" applyFill="1" applyBorder="1" applyAlignment="1" applyProtection="1">
      <alignment horizontal="left" vertical="top" wrapText="1"/>
      <protection locked="0"/>
    </xf>
    <xf numFmtId="0" fontId="0" fillId="8" borderId="0" xfId="65" applyFont="1" applyFill="1" applyBorder="1">
      <alignment/>
      <protection/>
    </xf>
    <xf numFmtId="0" fontId="0" fillId="8" borderId="20" xfId="0" applyFill="1" applyBorder="1" applyAlignment="1">
      <alignment/>
    </xf>
    <xf numFmtId="56" fontId="0" fillId="8" borderId="0" xfId="0" applyNumberFormat="1" applyFont="1" applyFill="1" applyAlignment="1">
      <alignment/>
    </xf>
    <xf numFmtId="0" fontId="0" fillId="8" borderId="20" xfId="0" applyFont="1" applyFill="1" applyBorder="1" applyAlignment="1">
      <alignment horizontal="center"/>
    </xf>
    <xf numFmtId="0" fontId="0" fillId="8" borderId="0" xfId="0" applyFill="1" applyAlignment="1">
      <alignment/>
    </xf>
    <xf numFmtId="0" fontId="12" fillId="8" borderId="0" xfId="0" applyFont="1" applyFill="1" applyAlignment="1">
      <alignment vertical="center"/>
    </xf>
    <xf numFmtId="0" fontId="0" fillId="8" borderId="0" xfId="0" applyFont="1" applyFill="1" applyAlignment="1">
      <alignment vertical="center"/>
    </xf>
    <xf numFmtId="0" fontId="0" fillId="8" borderId="0" xfId="0" applyFont="1" applyFill="1" applyBorder="1" applyAlignment="1">
      <alignment vertical="center"/>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0" fillId="0" borderId="0" xfId="0" applyFont="1" applyBorder="1" applyAlignment="1">
      <alignment horizontal="left" vertical="top" wrapText="1"/>
    </xf>
    <xf numFmtId="0" fontId="0" fillId="0" borderId="27" xfId="0" applyFont="1" applyBorder="1" applyAlignment="1">
      <alignment horizontal="center" vertical="center" wrapText="1"/>
    </xf>
    <xf numFmtId="0" fontId="0" fillId="0" borderId="28" xfId="0" applyBorder="1" applyAlignment="1">
      <alignment/>
    </xf>
    <xf numFmtId="0" fontId="20" fillId="0" borderId="29" xfId="0" applyFont="1" applyBorder="1" applyAlignment="1">
      <alignment horizontal="left" vertical="top" wrapText="1"/>
    </xf>
    <xf numFmtId="0" fontId="0" fillId="0" borderId="30" xfId="0" applyBorder="1" applyAlignment="1">
      <alignment/>
    </xf>
    <xf numFmtId="0" fontId="18" fillId="0" borderId="0" xfId="0" applyFont="1" applyAlignment="1">
      <alignment/>
    </xf>
    <xf numFmtId="0" fontId="0" fillId="0" borderId="0" xfId="0" applyAlignment="1">
      <alignment horizontal="left"/>
    </xf>
    <xf numFmtId="0" fontId="0" fillId="8" borderId="16" xfId="0" applyFill="1" applyBorder="1" applyAlignment="1">
      <alignment/>
    </xf>
    <xf numFmtId="0" fontId="0" fillId="8" borderId="12" xfId="0" applyFill="1" applyBorder="1" applyAlignment="1">
      <alignment/>
    </xf>
    <xf numFmtId="1" fontId="11" fillId="19" borderId="17" xfId="64" applyNumberFormat="1" applyFont="1" applyFill="1" applyBorder="1" applyAlignment="1" applyProtection="1">
      <alignment horizontal="left" vertical="top" wrapText="1"/>
      <protection locked="0"/>
    </xf>
    <xf numFmtId="0" fontId="17" fillId="8" borderId="0" xfId="0" applyFont="1" applyFill="1" applyBorder="1" applyAlignment="1">
      <alignment vertical="center"/>
    </xf>
    <xf numFmtId="49" fontId="0" fillId="16" borderId="31" xfId="0" applyNumberFormat="1" applyFill="1" applyBorder="1" applyAlignment="1" applyProtection="1">
      <alignment horizontal="center" vertical="center"/>
      <protection locked="0"/>
    </xf>
    <xf numFmtId="0" fontId="7" fillId="15" borderId="0" xfId="0" applyNumberFormat="1" applyFont="1" applyFill="1" applyBorder="1" applyAlignment="1" applyProtection="1">
      <alignment horizontal="center"/>
      <protection/>
    </xf>
    <xf numFmtId="0" fontId="0" fillId="8" borderId="17" xfId="65" applyFont="1" applyFill="1" applyBorder="1" applyAlignment="1">
      <alignment horizontal="center"/>
      <protection/>
    </xf>
    <xf numFmtId="49" fontId="0" fillId="8" borderId="19" xfId="65" applyNumberFormat="1" applyFont="1" applyFill="1" applyBorder="1" applyAlignment="1">
      <alignment horizontal="center"/>
      <protection/>
    </xf>
    <xf numFmtId="49" fontId="0" fillId="8" borderId="20" xfId="65" applyNumberFormat="1" applyFont="1" applyFill="1" applyBorder="1" applyAlignment="1">
      <alignment horizontal="center"/>
      <protection/>
    </xf>
    <xf numFmtId="49" fontId="10" fillId="8" borderId="19" xfId="65" applyNumberFormat="1" applyFill="1" applyBorder="1" applyAlignment="1">
      <alignment horizontal="center"/>
      <protection/>
    </xf>
    <xf numFmtId="49" fontId="10" fillId="8" borderId="19" xfId="65" applyNumberFormat="1" applyFont="1" applyFill="1" applyBorder="1" applyAlignment="1">
      <alignment horizontal="center"/>
      <protection/>
    </xf>
    <xf numFmtId="0" fontId="10" fillId="8" borderId="19" xfId="65" applyFill="1" applyBorder="1">
      <alignment/>
      <protection/>
    </xf>
    <xf numFmtId="0" fontId="10" fillId="8" borderId="19" xfId="65" applyFont="1" applyFill="1" applyBorder="1">
      <alignment/>
      <protection/>
    </xf>
    <xf numFmtId="49" fontId="10" fillId="8" borderId="20" xfId="65" applyNumberFormat="1" applyFont="1" applyFill="1" applyBorder="1" applyAlignment="1">
      <alignment horizontal="center"/>
      <protection/>
    </xf>
    <xf numFmtId="0" fontId="10" fillId="8" borderId="20" xfId="65" applyFont="1" applyFill="1" applyBorder="1">
      <alignment/>
      <protection/>
    </xf>
    <xf numFmtId="49" fontId="7" fillId="18" borderId="0" xfId="0" applyNumberFormat="1" applyFont="1" applyFill="1" applyBorder="1" applyAlignment="1">
      <alignment horizontal="center"/>
    </xf>
    <xf numFmtId="14" fontId="7" fillId="10" borderId="0" xfId="0" applyNumberFormat="1" applyFont="1" applyFill="1" applyBorder="1" applyAlignment="1" applyProtection="1">
      <alignment horizontal="left"/>
      <protection/>
    </xf>
    <xf numFmtId="0" fontId="0" fillId="8" borderId="0" xfId="0" applyFill="1" applyAlignment="1" applyProtection="1">
      <alignment vertical="center"/>
      <protection/>
    </xf>
    <xf numFmtId="0" fontId="0" fillId="8" borderId="13" xfId="0" applyFill="1" applyBorder="1" applyAlignment="1" applyProtection="1">
      <alignment horizontal="right" vertical="center"/>
      <protection/>
    </xf>
    <xf numFmtId="0" fontId="0" fillId="8" borderId="32" xfId="0" applyFill="1" applyBorder="1" applyAlignment="1" applyProtection="1">
      <alignment horizontal="left" vertical="center"/>
      <protection/>
    </xf>
    <xf numFmtId="0" fontId="7" fillId="10" borderId="10" xfId="0" applyNumberFormat="1" applyFont="1" applyFill="1" applyBorder="1" applyAlignment="1" applyProtection="1">
      <alignment horizontal="left"/>
      <protection/>
    </xf>
    <xf numFmtId="0" fontId="12" fillId="8" borderId="0" xfId="0" applyFont="1" applyFill="1" applyAlignment="1" applyProtection="1">
      <alignment vertical="top"/>
      <protection/>
    </xf>
    <xf numFmtId="0" fontId="7" fillId="15" borderId="0" xfId="49" applyNumberFormat="1" applyFont="1" applyFill="1" applyBorder="1" applyAlignment="1" applyProtection="1">
      <alignment horizontal="left"/>
      <protection/>
    </xf>
    <xf numFmtId="14" fontId="7" fillId="15" borderId="0" xfId="0" applyNumberFormat="1" applyFont="1" applyFill="1" applyBorder="1" applyAlignment="1" applyProtection="1">
      <alignment horizontal="left"/>
      <protection/>
    </xf>
    <xf numFmtId="0" fontId="7" fillId="15" borderId="10" xfId="0" applyNumberFormat="1" applyFont="1" applyFill="1" applyBorder="1" applyAlignment="1" applyProtection="1">
      <alignment horizontal="left"/>
      <protection/>
    </xf>
    <xf numFmtId="0" fontId="7" fillId="15" borderId="10" xfId="49" applyNumberFormat="1" applyFont="1" applyFill="1" applyBorder="1" applyAlignment="1" applyProtection="1">
      <alignment horizontal="left"/>
      <protection/>
    </xf>
    <xf numFmtId="49" fontId="7" fillId="15" borderId="10" xfId="49" applyNumberFormat="1" applyFont="1" applyFill="1" applyBorder="1" applyAlignment="1" applyProtection="1">
      <alignment horizontal="left"/>
      <protection/>
    </xf>
    <xf numFmtId="14" fontId="7" fillId="15" borderId="10" xfId="0" applyNumberFormat="1" applyFont="1" applyFill="1" applyBorder="1" applyAlignment="1" applyProtection="1">
      <alignment horizontal="left"/>
      <protection/>
    </xf>
    <xf numFmtId="0" fontId="0" fillId="8" borderId="0" xfId="0" applyFill="1" applyAlignment="1" applyProtection="1">
      <alignment/>
      <protection/>
    </xf>
    <xf numFmtId="0" fontId="14" fillId="8" borderId="0" xfId="0" applyFont="1" applyFill="1" applyAlignment="1" applyProtection="1" quotePrefix="1">
      <alignment horizontal="left" vertical="center"/>
      <protection/>
    </xf>
    <xf numFmtId="49" fontId="15" fillId="8" borderId="0" xfId="0" applyNumberFormat="1" applyFont="1" applyFill="1" applyAlignment="1" applyProtection="1">
      <alignment horizontal="left" vertical="center"/>
      <protection/>
    </xf>
    <xf numFmtId="49" fontId="0" fillId="8" borderId="0" xfId="0" applyNumberFormat="1" applyFont="1" applyFill="1" applyBorder="1" applyAlignment="1" applyProtection="1">
      <alignment horizontal="left" vertical="center"/>
      <protection/>
    </xf>
    <xf numFmtId="0" fontId="0" fillId="8" borderId="0" xfId="0" applyFont="1" applyFill="1" applyAlignment="1" applyProtection="1">
      <alignment vertical="center"/>
      <protection/>
    </xf>
    <xf numFmtId="49" fontId="0" fillId="8" borderId="0" xfId="0" applyNumberFormat="1" applyFont="1" applyFill="1" applyBorder="1" applyAlignment="1" applyProtection="1">
      <alignment horizontal="center" vertical="center"/>
      <protection/>
    </xf>
    <xf numFmtId="0" fontId="14" fillId="8" borderId="0" xfId="0" applyFont="1" applyFill="1" applyAlignment="1" applyProtection="1">
      <alignment vertical="center"/>
      <protection/>
    </xf>
    <xf numFmtId="0" fontId="0" fillId="8" borderId="33" xfId="0" applyFill="1" applyBorder="1" applyAlignment="1">
      <alignment horizontal="center"/>
    </xf>
    <xf numFmtId="0" fontId="0" fillId="8" borderId="33" xfId="0" applyFill="1" applyBorder="1" applyAlignment="1">
      <alignment/>
    </xf>
    <xf numFmtId="0" fontId="0" fillId="8" borderId="34" xfId="0" applyFill="1" applyBorder="1" applyAlignment="1">
      <alignment horizontal="center"/>
    </xf>
    <xf numFmtId="0" fontId="0" fillId="8" borderId="34" xfId="0" applyFill="1" applyBorder="1" applyAlignment="1">
      <alignment/>
    </xf>
    <xf numFmtId="0" fontId="0" fillId="8" borderId="0" xfId="0" applyFill="1" applyBorder="1" applyAlignment="1">
      <alignment horizontal="center"/>
    </xf>
    <xf numFmtId="0" fontId="0" fillId="8" borderId="0" xfId="0" applyFill="1" applyBorder="1" applyAlignment="1">
      <alignment/>
    </xf>
    <xf numFmtId="0" fontId="25" fillId="0" borderId="0" xfId="0" applyFont="1" applyAlignment="1">
      <alignment/>
    </xf>
    <xf numFmtId="0" fontId="0" fillId="0" borderId="0" xfId="0" applyFont="1" applyAlignment="1">
      <alignment/>
    </xf>
    <xf numFmtId="0" fontId="17" fillId="0" borderId="0" xfId="0" applyFont="1" applyBorder="1" applyAlignment="1">
      <alignment vertical="center"/>
    </xf>
    <xf numFmtId="0" fontId="17" fillId="0" borderId="0" xfId="0" applyFont="1" applyAlignment="1">
      <alignment/>
    </xf>
    <xf numFmtId="0" fontId="7" fillId="8" borderId="0" xfId="0" applyNumberFormat="1" applyFont="1" applyFill="1" applyBorder="1" applyAlignment="1" applyProtection="1">
      <alignment horizontal="left"/>
      <protection/>
    </xf>
    <xf numFmtId="0" fontId="16" fillId="8" borderId="0" xfId="0" applyFont="1" applyFill="1" applyAlignment="1">
      <alignment/>
    </xf>
    <xf numFmtId="0" fontId="16" fillId="8" borderId="0" xfId="0" applyFont="1" applyFill="1" applyAlignment="1" applyProtection="1">
      <alignment vertical="center"/>
      <protection/>
    </xf>
    <xf numFmtId="0" fontId="28" fillId="8" borderId="0" xfId="0" applyFont="1" applyFill="1" applyAlignment="1">
      <alignment vertical="center"/>
    </xf>
    <xf numFmtId="0" fontId="12" fillId="8" borderId="0" xfId="0" applyFont="1" applyFill="1" applyBorder="1" applyAlignment="1">
      <alignment/>
    </xf>
    <xf numFmtId="0" fontId="17" fillId="8" borderId="0" xfId="0" applyFont="1" applyFill="1" applyBorder="1" applyAlignment="1">
      <alignment/>
    </xf>
    <xf numFmtId="0" fontId="0" fillId="20" borderId="35" xfId="0" applyFill="1" applyBorder="1" applyAlignment="1">
      <alignment/>
    </xf>
    <xf numFmtId="0" fontId="0" fillId="20" borderId="36" xfId="0" applyFill="1" applyBorder="1" applyAlignment="1">
      <alignment/>
    </xf>
    <xf numFmtId="0" fontId="0" fillId="20" borderId="37" xfId="0" applyFill="1" applyBorder="1" applyAlignment="1">
      <alignment/>
    </xf>
    <xf numFmtId="0" fontId="0" fillId="20" borderId="38" xfId="0" applyFill="1" applyBorder="1" applyAlignment="1">
      <alignment/>
    </xf>
    <xf numFmtId="0" fontId="0" fillId="20" borderId="0" xfId="0" applyFill="1" applyBorder="1" applyAlignment="1">
      <alignment/>
    </xf>
    <xf numFmtId="0" fontId="0" fillId="20" borderId="39" xfId="0" applyFill="1" applyBorder="1" applyAlignment="1">
      <alignment/>
    </xf>
    <xf numFmtId="0" fontId="16" fillId="20" borderId="0" xfId="0" applyFont="1" applyFill="1" applyBorder="1" applyAlignment="1">
      <alignment/>
    </xf>
    <xf numFmtId="0" fontId="0" fillId="20" borderId="40" xfId="0" applyFill="1" applyBorder="1" applyAlignment="1">
      <alignment/>
    </xf>
    <xf numFmtId="0" fontId="0" fillId="20" borderId="41" xfId="0" applyFill="1" applyBorder="1" applyAlignment="1">
      <alignment/>
    </xf>
    <xf numFmtId="0" fontId="0" fillId="20" borderId="42" xfId="0" applyFill="1" applyBorder="1" applyAlignment="1">
      <alignment/>
    </xf>
    <xf numFmtId="0" fontId="17" fillId="20" borderId="0" xfId="0" applyFont="1" applyFill="1" applyBorder="1" applyAlignment="1">
      <alignment/>
    </xf>
    <xf numFmtId="0" fontId="0" fillId="20" borderId="43" xfId="0" applyFill="1" applyBorder="1" applyAlignment="1">
      <alignment/>
    </xf>
    <xf numFmtId="0" fontId="0" fillId="20" borderId="44" xfId="0" applyFill="1" applyBorder="1" applyAlignment="1">
      <alignment/>
    </xf>
    <xf numFmtId="0" fontId="0" fillId="20" borderId="45" xfId="0" applyFill="1" applyBorder="1" applyAlignment="1">
      <alignment/>
    </xf>
    <xf numFmtId="0" fontId="31" fillId="0" borderId="0" xfId="0" applyFont="1" applyFill="1" applyAlignment="1">
      <alignment/>
    </xf>
    <xf numFmtId="0" fontId="24" fillId="8" borderId="0" xfId="0" applyFont="1" applyFill="1" applyBorder="1" applyAlignment="1" applyProtection="1">
      <alignment horizontal="center" vertical="center"/>
      <protection locked="0"/>
    </xf>
    <xf numFmtId="0" fontId="26" fillId="8" borderId="0" xfId="0" applyFont="1" applyFill="1" applyBorder="1" applyAlignment="1">
      <alignment horizontal="right"/>
    </xf>
    <xf numFmtId="0" fontId="33" fillId="8" borderId="0" xfId="0" applyFont="1" applyFill="1" applyBorder="1" applyAlignment="1">
      <alignment/>
    </xf>
    <xf numFmtId="0" fontId="7" fillId="8" borderId="0" xfId="0" applyFont="1" applyFill="1" applyBorder="1" applyAlignment="1">
      <alignment/>
    </xf>
    <xf numFmtId="0" fontId="35" fillId="8" borderId="12" xfId="0" applyFont="1" applyFill="1" applyBorder="1" applyAlignment="1">
      <alignment/>
    </xf>
    <xf numFmtId="0" fontId="35" fillId="8" borderId="12" xfId="0" applyNumberFormat="1" applyFont="1" applyFill="1" applyBorder="1" applyAlignment="1" applyProtection="1">
      <alignment horizontal="left"/>
      <protection/>
    </xf>
    <xf numFmtId="177" fontId="35" fillId="8" borderId="12" xfId="49" applyNumberFormat="1" applyFont="1" applyFill="1" applyBorder="1" applyAlignment="1" applyProtection="1">
      <alignment horizontal="left"/>
      <protection/>
    </xf>
    <xf numFmtId="14" fontId="7" fillId="8" borderId="0" xfId="0" applyNumberFormat="1" applyFont="1" applyFill="1" applyBorder="1" applyAlignment="1" applyProtection="1">
      <alignment horizontal="left"/>
      <protection/>
    </xf>
    <xf numFmtId="14" fontId="7" fillId="8" borderId="0" xfId="0" applyNumberFormat="1" applyFont="1" applyFill="1" applyBorder="1" applyAlignment="1">
      <alignment horizontal="left"/>
    </xf>
    <xf numFmtId="178" fontId="7" fillId="8" borderId="0" xfId="0" applyNumberFormat="1" applyFont="1" applyFill="1" applyBorder="1" applyAlignment="1" applyProtection="1">
      <alignment horizontal="left"/>
      <protection/>
    </xf>
    <xf numFmtId="178" fontId="7" fillId="8" borderId="0" xfId="0" applyNumberFormat="1" applyFont="1" applyFill="1" applyBorder="1" applyAlignment="1">
      <alignment horizontal="center"/>
    </xf>
    <xf numFmtId="178" fontId="7" fillId="8" borderId="0" xfId="49" applyNumberFormat="1" applyFont="1" applyFill="1" applyBorder="1" applyAlignment="1" applyProtection="1">
      <alignment horizontal="left"/>
      <protection/>
    </xf>
    <xf numFmtId="0" fontId="7" fillId="18" borderId="0" xfId="0" applyNumberFormat="1" applyFont="1" applyFill="1" applyBorder="1" applyAlignment="1" applyProtection="1">
      <alignment horizontal="center"/>
      <protection/>
    </xf>
    <xf numFmtId="0" fontId="7" fillId="18" borderId="0" xfId="0" applyNumberFormat="1" applyFont="1" applyFill="1" applyBorder="1" applyAlignment="1" applyProtection="1">
      <alignment horizontal="right"/>
      <protection/>
    </xf>
    <xf numFmtId="0" fontId="7" fillId="18" borderId="0" xfId="0" applyNumberFormat="1" applyFont="1" applyFill="1" applyBorder="1" applyAlignment="1">
      <alignment horizontal="right"/>
    </xf>
    <xf numFmtId="0" fontId="7" fillId="18" borderId="10" xfId="0" applyNumberFormat="1" applyFont="1" applyFill="1" applyBorder="1" applyAlignment="1" applyProtection="1">
      <alignment horizontal="center"/>
      <protection/>
    </xf>
    <xf numFmtId="0" fontId="7" fillId="18" borderId="10" xfId="0" applyNumberFormat="1" applyFont="1" applyFill="1" applyBorder="1" applyAlignment="1" applyProtection="1">
      <alignment horizontal="right"/>
      <protection/>
    </xf>
    <xf numFmtId="0" fontId="7" fillId="18" borderId="11" xfId="0" applyNumberFormat="1" applyFont="1" applyFill="1" applyBorder="1" applyAlignment="1" applyProtection="1">
      <alignment horizontal="center"/>
      <protection/>
    </xf>
    <xf numFmtId="0" fontId="7" fillId="18" borderId="11" xfId="0" applyNumberFormat="1" applyFont="1" applyFill="1" applyBorder="1" applyAlignment="1" applyProtection="1">
      <alignment horizontal="right"/>
      <protection/>
    </xf>
    <xf numFmtId="14" fontId="7" fillId="10" borderId="10" xfId="0" applyNumberFormat="1" applyFont="1" applyFill="1" applyBorder="1" applyAlignment="1" applyProtection="1">
      <alignment horizontal="left"/>
      <protection/>
    </xf>
    <xf numFmtId="0" fontId="7" fillId="10" borderId="46" xfId="0" applyNumberFormat="1" applyFont="1" applyFill="1" applyBorder="1" applyAlignment="1" applyProtection="1">
      <alignment horizontal="left"/>
      <protection/>
    </xf>
    <xf numFmtId="0" fontId="12" fillId="8" borderId="0" xfId="0" applyFont="1" applyFill="1" applyAlignment="1" applyProtection="1">
      <alignment vertical="center"/>
      <protection/>
    </xf>
    <xf numFmtId="0" fontId="28" fillId="8" borderId="0" xfId="0" applyFont="1" applyFill="1" applyAlignment="1" applyProtection="1">
      <alignment vertical="center"/>
      <protection/>
    </xf>
    <xf numFmtId="0" fontId="0" fillId="8" borderId="0" xfId="0" applyFont="1" applyFill="1" applyAlignment="1" applyProtection="1">
      <alignment horizontal="left" vertical="center"/>
      <protection/>
    </xf>
    <xf numFmtId="56" fontId="14" fillId="8" borderId="0" xfId="0" applyNumberFormat="1" applyFont="1" applyFill="1" applyAlignment="1" applyProtection="1" quotePrefix="1">
      <alignment vertical="center"/>
      <protection/>
    </xf>
    <xf numFmtId="49" fontId="15" fillId="8" borderId="0" xfId="0" applyNumberFormat="1" applyFont="1" applyFill="1" applyAlignment="1" applyProtection="1">
      <alignment vertical="center"/>
      <protection/>
    </xf>
    <xf numFmtId="0" fontId="15" fillId="8" borderId="0" xfId="0" applyFont="1" applyFill="1" applyAlignment="1" applyProtection="1">
      <alignment vertical="center"/>
      <protection/>
    </xf>
    <xf numFmtId="0" fontId="0" fillId="0" borderId="0" xfId="0" applyAlignment="1" applyProtection="1">
      <alignment/>
      <protection/>
    </xf>
    <xf numFmtId="0" fontId="13" fillId="8" borderId="0" xfId="0" applyFont="1" applyFill="1" applyAlignment="1" applyProtection="1">
      <alignment vertical="center"/>
      <protection/>
    </xf>
    <xf numFmtId="38" fontId="0" fillId="8" borderId="0" xfId="49" applyFont="1" applyFill="1" applyBorder="1" applyAlignment="1" applyProtection="1">
      <alignment horizontal="right" vertical="center"/>
      <protection/>
    </xf>
    <xf numFmtId="0" fontId="17" fillId="8" borderId="0" xfId="0" applyFont="1" applyFill="1" applyAlignment="1" applyProtection="1">
      <alignment vertical="center"/>
      <protection/>
    </xf>
    <xf numFmtId="0" fontId="0" fillId="20" borderId="32" xfId="0" applyFont="1" applyFill="1" applyBorder="1" applyAlignment="1" applyProtection="1">
      <alignment vertical="center"/>
      <protection/>
    </xf>
    <xf numFmtId="0" fontId="18" fillId="20" borderId="32" xfId="0" applyFont="1" applyFill="1" applyBorder="1" applyAlignment="1" applyProtection="1">
      <alignment vertical="center"/>
      <protection/>
    </xf>
    <xf numFmtId="0" fontId="18" fillId="8" borderId="0" xfId="0" applyFont="1" applyFill="1" applyAlignment="1" applyProtection="1">
      <alignment horizontal="left" vertical="center"/>
      <protection/>
    </xf>
    <xf numFmtId="0" fontId="14" fillId="8" borderId="0" xfId="0" applyFont="1" applyFill="1" applyBorder="1" applyAlignment="1" applyProtection="1" quotePrefix="1">
      <alignment horizontal="left" vertical="center"/>
      <protection/>
    </xf>
    <xf numFmtId="0" fontId="0" fillId="20" borderId="32" xfId="0" applyFont="1" applyFill="1" applyBorder="1" applyAlignment="1" applyProtection="1">
      <alignment horizontal="center" vertical="center"/>
      <protection/>
    </xf>
    <xf numFmtId="0" fontId="11" fillId="20" borderId="15" xfId="0" applyFont="1" applyFill="1" applyBorder="1" applyAlignment="1" applyProtection="1">
      <alignment vertical="center"/>
      <protection/>
    </xf>
    <xf numFmtId="0" fontId="11" fillId="20" borderId="32" xfId="0" applyFont="1" applyFill="1" applyBorder="1" applyAlignment="1" applyProtection="1">
      <alignment vertical="center"/>
      <protection/>
    </xf>
    <xf numFmtId="0" fontId="0" fillId="20" borderId="47" xfId="0" applyFont="1" applyFill="1" applyBorder="1" applyAlignment="1" applyProtection="1">
      <alignment horizontal="center" vertical="center"/>
      <protection/>
    </xf>
    <xf numFmtId="58" fontId="0" fillId="8" borderId="0" xfId="0" applyNumberFormat="1" applyFont="1" applyFill="1" applyBorder="1" applyAlignment="1" applyProtection="1">
      <alignment horizontal="center" vertical="center"/>
      <protection/>
    </xf>
    <xf numFmtId="178" fontId="0" fillId="8" borderId="0" xfId="49" applyNumberFormat="1" applyFont="1" applyFill="1" applyAlignment="1" applyProtection="1">
      <alignment horizontal="right" vertical="center"/>
      <protection/>
    </xf>
    <xf numFmtId="0" fontId="0" fillId="8" borderId="0" xfId="0" applyFill="1" applyAlignment="1" applyProtection="1">
      <alignment horizontal="right"/>
      <protection/>
    </xf>
    <xf numFmtId="38" fontId="0" fillId="8" borderId="0" xfId="49" applyFont="1" applyFill="1" applyAlignment="1" applyProtection="1">
      <alignment horizontal="right" vertical="center"/>
      <protection/>
    </xf>
    <xf numFmtId="0" fontId="0" fillId="8" borderId="0" xfId="0" applyFont="1" applyFill="1" applyAlignment="1" applyProtection="1">
      <alignment horizontal="right" vertical="center"/>
      <protection/>
    </xf>
    <xf numFmtId="0" fontId="0" fillId="8" borderId="0" xfId="0" applyFill="1" applyBorder="1" applyAlignment="1" applyProtection="1">
      <alignment horizontal="right"/>
      <protection/>
    </xf>
    <xf numFmtId="38" fontId="0" fillId="8" borderId="0" xfId="49" applyFont="1" applyFill="1" applyBorder="1" applyAlignment="1" applyProtection="1">
      <alignment horizontal="right" vertical="center"/>
      <protection/>
    </xf>
    <xf numFmtId="58" fontId="0" fillId="8" borderId="0" xfId="0" applyNumberFormat="1" applyFill="1" applyBorder="1" applyAlignment="1" applyProtection="1">
      <alignment horizontal="left" vertical="center"/>
      <protection/>
    </xf>
    <xf numFmtId="0" fontId="0" fillId="8" borderId="0" xfId="0" applyFill="1" applyAlignment="1" applyProtection="1">
      <alignment horizontal="left" vertical="center"/>
      <protection/>
    </xf>
    <xf numFmtId="0" fontId="19" fillId="0" borderId="12" xfId="0" applyFont="1" applyBorder="1" applyAlignment="1">
      <alignment horizontal="left" shrinkToFit="1"/>
    </xf>
    <xf numFmtId="0" fontId="36" fillId="9" borderId="0" xfId="0" applyFont="1" applyFill="1" applyAlignment="1">
      <alignment/>
    </xf>
    <xf numFmtId="0" fontId="0" fillId="4" borderId="0" xfId="0" applyFill="1" applyAlignment="1">
      <alignment/>
    </xf>
    <xf numFmtId="14" fontId="0" fillId="4" borderId="0" xfId="0" applyNumberFormat="1" applyFill="1" applyAlignment="1">
      <alignment/>
    </xf>
    <xf numFmtId="0" fontId="0" fillId="4" borderId="0" xfId="0" applyFill="1" applyBorder="1" applyAlignment="1">
      <alignment/>
    </xf>
    <xf numFmtId="0" fontId="0" fillId="4" borderId="48" xfId="0" applyFill="1" applyBorder="1" applyAlignment="1">
      <alignment/>
    </xf>
    <xf numFmtId="0" fontId="0" fillId="0" borderId="0" xfId="0" applyFont="1" applyFill="1" applyBorder="1" applyAlignment="1" applyProtection="1">
      <alignment horizontal="left" vertical="center"/>
      <protection/>
    </xf>
    <xf numFmtId="0" fontId="0" fillId="4" borderId="0" xfId="49" applyNumberFormat="1" applyFont="1" applyFill="1" applyAlignment="1">
      <alignment/>
    </xf>
    <xf numFmtId="0" fontId="0" fillId="4" borderId="0" xfId="49" applyNumberFormat="1" applyFont="1" applyFill="1" applyBorder="1" applyAlignment="1">
      <alignment/>
    </xf>
    <xf numFmtId="0" fontId="0" fillId="4" borderId="48" xfId="49" applyNumberFormat="1" applyFont="1" applyFill="1" applyBorder="1" applyAlignment="1">
      <alignment/>
    </xf>
    <xf numFmtId="49" fontId="7" fillId="10" borderId="12" xfId="0" applyNumberFormat="1" applyFont="1" applyFill="1" applyBorder="1" applyAlignment="1" applyProtection="1">
      <alignment horizontal="left"/>
      <protection/>
    </xf>
    <xf numFmtId="0" fontId="19" fillId="0" borderId="49" xfId="67" applyFont="1" applyBorder="1" applyAlignment="1" applyProtection="1">
      <alignment horizontal="center" vertical="center"/>
      <protection/>
    </xf>
    <xf numFmtId="0" fontId="4" fillId="0" borderId="0" xfId="67" applyFont="1" applyProtection="1">
      <alignment/>
      <protection/>
    </xf>
    <xf numFmtId="0" fontId="7" fillId="0" borderId="50" xfId="67" applyFont="1" applyBorder="1" applyProtection="1">
      <alignment/>
      <protection/>
    </xf>
    <xf numFmtId="0" fontId="7" fillId="0" borderId="0" xfId="67" applyFont="1" applyBorder="1" applyProtection="1">
      <alignment/>
      <protection/>
    </xf>
    <xf numFmtId="0" fontId="7" fillId="0" borderId="15" xfId="67" applyFont="1" applyBorder="1" applyProtection="1">
      <alignment/>
      <protection/>
    </xf>
    <xf numFmtId="0" fontId="7" fillId="0" borderId="0" xfId="67" applyFont="1" applyBorder="1" applyAlignment="1" applyProtection="1">
      <alignment/>
      <protection/>
    </xf>
    <xf numFmtId="0" fontId="4" fillId="0" borderId="0" xfId="67" applyFont="1" applyBorder="1" applyProtection="1">
      <alignment/>
      <protection/>
    </xf>
    <xf numFmtId="0" fontId="4" fillId="0" borderId="15" xfId="67" applyFont="1" applyBorder="1" applyProtection="1">
      <alignment/>
      <protection/>
    </xf>
    <xf numFmtId="0" fontId="7" fillId="0" borderId="49" xfId="67" applyFont="1" applyBorder="1" applyProtection="1">
      <alignment/>
      <protection/>
    </xf>
    <xf numFmtId="0" fontId="0" fillId="0" borderId="0" xfId="0" applyFill="1" applyAlignment="1" applyProtection="1">
      <alignment/>
      <protection/>
    </xf>
    <xf numFmtId="0" fontId="0" fillId="0" borderId="0" xfId="0" applyAlignment="1">
      <alignment horizontal="center"/>
    </xf>
    <xf numFmtId="0" fontId="0" fillId="20" borderId="13" xfId="0" applyFont="1" applyFill="1" applyBorder="1" applyAlignment="1" applyProtection="1">
      <alignment vertical="center"/>
      <protection/>
    </xf>
    <xf numFmtId="0" fontId="18" fillId="20" borderId="13" xfId="0" applyFont="1" applyFill="1" applyBorder="1" applyAlignment="1" applyProtection="1">
      <alignment horizontal="right" vertical="center"/>
      <protection/>
    </xf>
    <xf numFmtId="0" fontId="11" fillId="20" borderId="50" xfId="0" applyFont="1" applyFill="1" applyBorder="1" applyAlignment="1" applyProtection="1">
      <alignment vertical="center"/>
      <protection/>
    </xf>
    <xf numFmtId="0" fontId="11" fillId="20" borderId="13" xfId="0" applyFont="1" applyFill="1" applyBorder="1" applyAlignment="1" applyProtection="1">
      <alignment vertical="center"/>
      <protection/>
    </xf>
    <xf numFmtId="0" fontId="0" fillId="20" borderId="51" xfId="0" applyFont="1" applyFill="1" applyBorder="1" applyAlignment="1" applyProtection="1">
      <alignment horizontal="center" vertical="center"/>
      <protection/>
    </xf>
    <xf numFmtId="49" fontId="0" fillId="8" borderId="0" xfId="0" applyNumberFormat="1" applyFill="1" applyBorder="1" applyAlignment="1" applyProtection="1">
      <alignment/>
      <protection/>
    </xf>
    <xf numFmtId="0" fontId="0" fillId="8" borderId="0" xfId="0" applyFill="1" applyAlignment="1" applyProtection="1">
      <alignment horizontal="right" vertical="center"/>
      <protection/>
    </xf>
    <xf numFmtId="178" fontId="0" fillId="7" borderId="13" xfId="0" applyNumberFormat="1" applyFill="1" applyBorder="1" applyAlignment="1" applyProtection="1">
      <alignment horizontal="right" vertical="center"/>
      <protection/>
    </xf>
    <xf numFmtId="0" fontId="0" fillId="2" borderId="32" xfId="0" applyFont="1" applyFill="1" applyBorder="1" applyAlignment="1" applyProtection="1">
      <alignment vertical="center"/>
      <protection/>
    </xf>
    <xf numFmtId="0" fontId="0" fillId="2" borderId="13" xfId="0" applyFont="1" applyFill="1" applyBorder="1" applyAlignment="1" applyProtection="1">
      <alignment horizontal="center" vertical="center"/>
      <protection/>
    </xf>
    <xf numFmtId="0" fontId="0" fillId="2" borderId="31" xfId="0" applyFont="1" applyFill="1" applyBorder="1" applyAlignment="1" applyProtection="1">
      <alignment horizontal="center" vertical="center"/>
      <protection/>
    </xf>
    <xf numFmtId="0" fontId="0" fillId="2" borderId="13" xfId="0" applyFont="1" applyFill="1" applyBorder="1" applyAlignment="1" applyProtection="1">
      <alignment vertical="center"/>
      <protection/>
    </xf>
    <xf numFmtId="0" fontId="0" fillId="4" borderId="0" xfId="0" applyFill="1" applyAlignment="1">
      <alignment horizontal="center"/>
    </xf>
    <xf numFmtId="0" fontId="0" fillId="4" borderId="0" xfId="0" applyFill="1" applyBorder="1" applyAlignment="1">
      <alignment horizontal="center"/>
    </xf>
    <xf numFmtId="0" fontId="0" fillId="4" borderId="48" xfId="0" applyFill="1" applyBorder="1" applyAlignment="1">
      <alignment horizontal="center"/>
    </xf>
    <xf numFmtId="0" fontId="19" fillId="0" borderId="12" xfId="0" applyFont="1" applyBorder="1" applyAlignment="1">
      <alignment horizontal="center" shrinkToFit="1"/>
    </xf>
    <xf numFmtId="0" fontId="36" fillId="9" borderId="0" xfId="0" applyFont="1" applyFill="1" applyAlignment="1">
      <alignment horizontal="left"/>
    </xf>
    <xf numFmtId="0" fontId="38" fillId="0" borderId="12" xfId="0" applyFont="1" applyBorder="1" applyAlignment="1">
      <alignment horizontal="left" shrinkToFit="1"/>
    </xf>
    <xf numFmtId="0" fontId="0" fillId="2" borderId="13" xfId="0" applyFill="1" applyBorder="1" applyAlignment="1" applyProtection="1">
      <alignment vertical="center"/>
      <protection/>
    </xf>
    <xf numFmtId="0" fontId="0" fillId="2" borderId="31" xfId="0" applyFill="1" applyBorder="1" applyAlignment="1" applyProtection="1">
      <alignment horizontal="distributed" vertical="center"/>
      <protection/>
    </xf>
    <xf numFmtId="0" fontId="0" fillId="2" borderId="32" xfId="0" applyFill="1" applyBorder="1" applyAlignment="1" applyProtection="1">
      <alignment vertical="center"/>
      <protection/>
    </xf>
    <xf numFmtId="0" fontId="0" fillId="2" borderId="31" xfId="0" applyFill="1" applyBorder="1" applyAlignment="1" applyProtection="1">
      <alignment vertical="center"/>
      <protection/>
    </xf>
    <xf numFmtId="0" fontId="19" fillId="0" borderId="0" xfId="67" applyFont="1" applyBorder="1" applyAlignment="1" applyProtection="1">
      <alignment horizontal="left" vertical="center"/>
      <protection/>
    </xf>
    <xf numFmtId="0" fontId="30" fillId="0" borderId="0" xfId="67" applyBorder="1" applyAlignment="1" applyProtection="1">
      <alignment/>
      <protection/>
    </xf>
    <xf numFmtId="0" fontId="30" fillId="0" borderId="0" xfId="67" applyAlignment="1" applyProtection="1">
      <alignment/>
      <protection/>
    </xf>
    <xf numFmtId="49" fontId="0" fillId="8" borderId="0" xfId="0" applyNumberFormat="1" applyFill="1" applyAlignment="1" applyProtection="1">
      <alignment horizontal="right"/>
      <protection/>
    </xf>
    <xf numFmtId="49" fontId="0" fillId="8" borderId="0" xfId="0" applyNumberFormat="1" applyFill="1" applyBorder="1" applyAlignment="1" applyProtection="1">
      <alignment vertical="center"/>
      <protection/>
    </xf>
    <xf numFmtId="0" fontId="30" fillId="0" borderId="0" xfId="67" applyProtection="1">
      <alignment/>
      <protection/>
    </xf>
    <xf numFmtId="0" fontId="30" fillId="0" borderId="0" xfId="67" applyAlignment="1" applyProtection="1">
      <alignment vertical="center"/>
      <protection/>
    </xf>
    <xf numFmtId="0" fontId="4" fillId="0" borderId="0" xfId="67" applyFont="1" applyAlignment="1" applyProtection="1">
      <alignment vertical="center"/>
      <protection/>
    </xf>
    <xf numFmtId="0" fontId="19" fillId="0" borderId="0" xfId="67" applyFont="1" applyBorder="1" applyAlignment="1" applyProtection="1">
      <alignment vertical="center"/>
      <protection/>
    </xf>
    <xf numFmtId="0" fontId="30" fillId="0" borderId="0" xfId="67" applyBorder="1" applyAlignment="1" applyProtection="1">
      <alignment vertical="center"/>
      <protection/>
    </xf>
    <xf numFmtId="0" fontId="33" fillId="0" borderId="0" xfId="67" applyFont="1" applyBorder="1" applyAlignment="1" applyProtection="1">
      <alignment vertical="center"/>
      <protection/>
    </xf>
    <xf numFmtId="0" fontId="30" fillId="0" borderId="0" xfId="67" applyAlignment="1" applyProtection="1">
      <alignment horizontal="left" vertical="top"/>
      <protection/>
    </xf>
    <xf numFmtId="0" fontId="30" fillId="0" borderId="0" xfId="67" applyAlignment="1" applyProtection="1">
      <alignment horizontal="left" vertical="top" wrapText="1"/>
      <protection/>
    </xf>
    <xf numFmtId="0" fontId="30" fillId="0" borderId="0" xfId="67" applyAlignment="1" applyProtection="1">
      <alignment horizontal="left"/>
      <protection/>
    </xf>
    <xf numFmtId="0" fontId="30" fillId="0" borderId="0" xfId="67" applyAlignment="1" applyProtection="1">
      <alignment vertical="top" wrapText="1"/>
      <protection/>
    </xf>
    <xf numFmtId="0" fontId="37" fillId="0" borderId="0" xfId="67" applyFont="1" applyAlignment="1" applyProtection="1">
      <alignment wrapText="1"/>
      <protection/>
    </xf>
    <xf numFmtId="0" fontId="37" fillId="0" borderId="0" xfId="67" applyFont="1" applyBorder="1" applyAlignment="1" applyProtection="1">
      <alignment vertical="center"/>
      <protection/>
    </xf>
    <xf numFmtId="0" fontId="19" fillId="0" borderId="34" xfId="67" applyFont="1" applyBorder="1" applyAlignment="1" applyProtection="1">
      <alignment vertical="center"/>
      <protection/>
    </xf>
    <xf numFmtId="0" fontId="7" fillId="0" borderId="34" xfId="67" applyFont="1" applyBorder="1" applyAlignment="1" applyProtection="1">
      <alignment vertical="center"/>
      <protection/>
    </xf>
    <xf numFmtId="0" fontId="19" fillId="0" borderId="0" xfId="67" applyFont="1" applyBorder="1" applyAlignment="1" applyProtection="1">
      <alignment horizontal="center" vertical="center"/>
      <protection/>
    </xf>
    <xf numFmtId="0" fontId="17" fillId="0" borderId="0" xfId="67" applyFont="1" applyAlignment="1" applyProtection="1">
      <alignment horizontal="left" vertical="center"/>
      <protection/>
    </xf>
    <xf numFmtId="0" fontId="19" fillId="0" borderId="0" xfId="67" applyFont="1" applyBorder="1" applyAlignment="1" applyProtection="1">
      <alignment vertical="center" wrapText="1"/>
      <protection/>
    </xf>
    <xf numFmtId="0" fontId="30" fillId="0" borderId="0" xfId="67" applyBorder="1" applyAlignment="1" applyProtection="1">
      <alignment wrapText="1"/>
      <protection/>
    </xf>
    <xf numFmtId="0" fontId="19" fillId="0" borderId="0" xfId="67" applyFont="1" applyAlignment="1" applyProtection="1">
      <alignment horizontal="left" vertical="center"/>
      <protection/>
    </xf>
    <xf numFmtId="0" fontId="30" fillId="0" borderId="0" xfId="67" applyAlignment="1" applyProtection="1">
      <alignment horizontal="left" vertical="center"/>
      <protection/>
    </xf>
    <xf numFmtId="0" fontId="7" fillId="0" borderId="0" xfId="67" applyFont="1" applyBorder="1" applyAlignment="1" applyProtection="1">
      <alignment vertical="center"/>
      <protection/>
    </xf>
    <xf numFmtId="0" fontId="19" fillId="0" borderId="0" xfId="67" applyFont="1" applyAlignment="1" applyProtection="1">
      <alignment horizontal="left"/>
      <protection/>
    </xf>
    <xf numFmtId="0" fontId="4" fillId="0" borderId="0" xfId="67" applyFont="1" applyBorder="1" applyAlignment="1" applyProtection="1">
      <alignment/>
      <protection/>
    </xf>
    <xf numFmtId="0" fontId="4" fillId="0" borderId="0" xfId="67" applyFont="1" applyBorder="1" applyAlignment="1" applyProtection="1">
      <alignment horizontal="center"/>
      <protection/>
    </xf>
    <xf numFmtId="0" fontId="7" fillId="0" borderId="0" xfId="67" applyFont="1" applyBorder="1" applyAlignment="1" applyProtection="1">
      <alignment horizontal="center" vertical="center"/>
      <protection/>
    </xf>
    <xf numFmtId="0" fontId="19" fillId="0" borderId="0" xfId="67" applyFont="1" applyProtection="1">
      <alignment/>
      <protection/>
    </xf>
    <xf numFmtId="0" fontId="19" fillId="0" borderId="0" xfId="67" applyFont="1" applyBorder="1" applyAlignment="1" applyProtection="1">
      <alignment horizontal="center" vertical="top" wrapText="1"/>
      <protection/>
    </xf>
    <xf numFmtId="0" fontId="19" fillId="0" borderId="0" xfId="67" applyFont="1" applyBorder="1" applyAlignment="1" applyProtection="1">
      <alignment horizontal="left" vertical="center" wrapText="1"/>
      <protection/>
    </xf>
    <xf numFmtId="0" fontId="19" fillId="0" borderId="0" xfId="67" applyFont="1" applyBorder="1" applyAlignment="1" applyProtection="1">
      <alignment/>
      <protection/>
    </xf>
    <xf numFmtId="0" fontId="19" fillId="0" borderId="0" xfId="67" applyFont="1" applyBorder="1" applyAlignment="1" applyProtection="1">
      <alignment horizontal="center"/>
      <protection/>
    </xf>
    <xf numFmtId="0" fontId="19" fillId="0" borderId="0" xfId="67" applyFont="1" applyBorder="1" applyAlignment="1" applyProtection="1">
      <alignment vertical="center" textRotation="255" wrapText="1"/>
      <protection/>
    </xf>
    <xf numFmtId="0" fontId="0" fillId="0" borderId="0" xfId="0" applyAlignment="1" applyProtection="1">
      <alignment horizontal="distributed" vertical="top"/>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top"/>
      <protection/>
    </xf>
    <xf numFmtId="0" fontId="0" fillId="0" borderId="0" xfId="0" applyBorder="1" applyAlignment="1" applyProtection="1">
      <alignment/>
      <protection/>
    </xf>
    <xf numFmtId="0" fontId="22" fillId="0" borderId="0" xfId="0" applyFont="1" applyAlignment="1" applyProtection="1">
      <alignment/>
      <protection/>
    </xf>
    <xf numFmtId="0" fontId="21" fillId="0" borderId="0" xfId="0" applyFont="1" applyAlignment="1" applyProtection="1">
      <alignment/>
      <protection/>
    </xf>
    <xf numFmtId="0" fontId="18" fillId="0" borderId="0" xfId="0" applyFont="1" applyAlignment="1" applyProtection="1">
      <alignment horizontal="left" vertical="top"/>
      <protection/>
    </xf>
    <xf numFmtId="0" fontId="30" fillId="0" borderId="13" xfId="66" applyFont="1" applyBorder="1" applyAlignment="1" applyProtection="1">
      <alignment vertical="center"/>
      <protection/>
    </xf>
    <xf numFmtId="0" fontId="30" fillId="0" borderId="32" xfId="66" applyFont="1" applyBorder="1" applyAlignment="1" applyProtection="1">
      <alignment vertical="center"/>
      <protection/>
    </xf>
    <xf numFmtId="0" fontId="30" fillId="0" borderId="31" xfId="66" applyFont="1" applyBorder="1" applyAlignment="1" applyProtection="1">
      <alignment vertical="center"/>
      <protection/>
    </xf>
    <xf numFmtId="0" fontId="4" fillId="0" borderId="32" xfId="66" applyFont="1" applyBorder="1" applyAlignment="1" applyProtection="1">
      <alignment vertical="center"/>
      <protection/>
    </xf>
    <xf numFmtId="0" fontId="4" fillId="0" borderId="13" xfId="66" applyFont="1" applyBorder="1" applyAlignment="1" applyProtection="1">
      <alignment vertical="center"/>
      <protection/>
    </xf>
    <xf numFmtId="0" fontId="19" fillId="0" borderId="32" xfId="66" applyFont="1" applyBorder="1" applyAlignment="1" applyProtection="1">
      <alignment horizontal="left" vertical="center"/>
      <protection/>
    </xf>
    <xf numFmtId="0" fontId="0" fillId="18" borderId="0" xfId="0" applyFill="1" applyAlignment="1">
      <alignment horizontal="left"/>
    </xf>
    <xf numFmtId="0" fontId="0" fillId="0" borderId="0" xfId="0" applyFill="1" applyAlignment="1" applyProtection="1">
      <alignment vertical="center"/>
      <protection/>
    </xf>
    <xf numFmtId="0" fontId="12" fillId="0" borderId="0" xfId="0" applyFont="1" applyFill="1" applyAlignment="1" applyProtection="1">
      <alignment vertical="top"/>
      <protection/>
    </xf>
    <xf numFmtId="0" fontId="0" fillId="0" borderId="13" xfId="0" applyFill="1" applyBorder="1" applyAlignment="1" applyProtection="1">
      <alignment vertical="center"/>
      <protection/>
    </xf>
    <xf numFmtId="0" fontId="0" fillId="0" borderId="31" xfId="0" applyFill="1" applyBorder="1" applyAlignment="1" applyProtection="1">
      <alignment horizontal="distributed"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13" xfId="0" applyFill="1" applyBorder="1" applyAlignment="1" applyProtection="1">
      <alignment horizontal="right"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ill="1" applyAlignment="1">
      <alignment/>
    </xf>
    <xf numFmtId="0" fontId="0" fillId="0" borderId="31" xfId="0" applyNumberFormat="1" applyFill="1" applyBorder="1" applyAlignment="1" applyProtection="1">
      <alignment horizontal="center" vertical="center"/>
      <protection locked="0"/>
    </xf>
    <xf numFmtId="0" fontId="17" fillId="21" borderId="51" xfId="0" applyFont="1" applyFill="1" applyBorder="1" applyAlignment="1" applyProtection="1">
      <alignment horizontal="right" vertical="center"/>
      <protection/>
    </xf>
    <xf numFmtId="0" fontId="17" fillId="21" borderId="34" xfId="0" applyFont="1" applyFill="1" applyBorder="1" applyAlignment="1" applyProtection="1">
      <alignment vertical="center"/>
      <protection/>
    </xf>
    <xf numFmtId="0" fontId="0" fillId="21" borderId="34" xfId="0" applyFill="1" applyBorder="1" applyAlignment="1" applyProtection="1">
      <alignment/>
      <protection/>
    </xf>
    <xf numFmtId="0" fontId="0" fillId="21" borderId="34" xfId="0" applyFont="1" applyFill="1" applyBorder="1" applyAlignment="1" applyProtection="1">
      <alignment vertical="center"/>
      <protection/>
    </xf>
    <xf numFmtId="0" fontId="0" fillId="21" borderId="47" xfId="0" applyFont="1" applyFill="1" applyBorder="1" applyAlignment="1" applyProtection="1">
      <alignment vertical="center"/>
      <protection/>
    </xf>
    <xf numFmtId="0" fontId="17" fillId="21" borderId="50" xfId="0" applyFont="1" applyFill="1" applyBorder="1" applyAlignment="1" applyProtection="1">
      <alignment horizontal="right" vertical="center"/>
      <protection/>
    </xf>
    <xf numFmtId="0" fontId="17" fillId="21" borderId="0" xfId="0" applyFont="1" applyFill="1" applyBorder="1" applyAlignment="1" applyProtection="1">
      <alignment vertical="center"/>
      <protection/>
    </xf>
    <xf numFmtId="0" fontId="0" fillId="21" borderId="0" xfId="0" applyFill="1" applyBorder="1" applyAlignment="1" applyProtection="1">
      <alignment/>
      <protection/>
    </xf>
    <xf numFmtId="0" fontId="0" fillId="21" borderId="0" xfId="0" applyFont="1" applyFill="1" applyBorder="1" applyAlignment="1" applyProtection="1">
      <alignment vertical="center"/>
      <protection/>
    </xf>
    <xf numFmtId="0" fontId="0" fillId="21" borderId="15" xfId="0" applyFont="1" applyFill="1" applyBorder="1" applyAlignment="1" applyProtection="1">
      <alignment vertical="center"/>
      <protection/>
    </xf>
    <xf numFmtId="0" fontId="16" fillId="21" borderId="0" xfId="0" applyFont="1" applyFill="1" applyBorder="1" applyAlignment="1" applyProtection="1">
      <alignment horizontal="left" vertical="center"/>
      <protection/>
    </xf>
    <xf numFmtId="0" fontId="17" fillId="21" borderId="52" xfId="0" applyFont="1" applyFill="1" applyBorder="1" applyAlignment="1" applyProtection="1">
      <alignment horizontal="right" vertical="center"/>
      <protection/>
    </xf>
    <xf numFmtId="0" fontId="17" fillId="21" borderId="49" xfId="0" applyFont="1" applyFill="1" applyBorder="1" applyAlignment="1" applyProtection="1">
      <alignment vertical="center"/>
      <protection/>
    </xf>
    <xf numFmtId="0" fontId="0" fillId="21" borderId="49" xfId="0" applyFont="1" applyFill="1" applyBorder="1" applyAlignment="1" applyProtection="1">
      <alignment vertical="center"/>
      <protection/>
    </xf>
    <xf numFmtId="0" fontId="0" fillId="21" borderId="53" xfId="0" applyFont="1" applyFill="1" applyBorder="1" applyAlignment="1" applyProtection="1">
      <alignment vertical="center"/>
      <protection/>
    </xf>
    <xf numFmtId="0" fontId="17" fillId="21" borderId="51" xfId="0" applyFont="1" applyFill="1" applyBorder="1" applyAlignment="1">
      <alignment horizontal="right" vertical="center"/>
    </xf>
    <xf numFmtId="0" fontId="39" fillId="21" borderId="34" xfId="0" applyFont="1" applyFill="1" applyBorder="1" applyAlignment="1">
      <alignment vertical="center"/>
    </xf>
    <xf numFmtId="0" fontId="0" fillId="21" borderId="34" xfId="0" applyFont="1" applyFill="1" applyBorder="1" applyAlignment="1">
      <alignment vertical="center"/>
    </xf>
    <xf numFmtId="0" fontId="0" fillId="21" borderId="47" xfId="0" applyFont="1" applyFill="1" applyBorder="1" applyAlignment="1">
      <alignment vertical="center"/>
    </xf>
    <xf numFmtId="0" fontId="17" fillId="21" borderId="50" xfId="0" applyFont="1" applyFill="1" applyBorder="1" applyAlignment="1">
      <alignment horizontal="right" vertical="center"/>
    </xf>
    <xf numFmtId="0" fontId="16" fillId="21" borderId="0" xfId="0" applyFont="1" applyFill="1" applyBorder="1" applyAlignment="1">
      <alignment vertical="center"/>
    </xf>
    <xf numFmtId="0" fontId="0" fillId="21" borderId="0" xfId="0" applyFont="1" applyFill="1" applyBorder="1" applyAlignment="1">
      <alignment vertical="center"/>
    </xf>
    <xf numFmtId="0" fontId="0" fillId="21" borderId="15" xfId="0" applyFont="1" applyFill="1" applyBorder="1" applyAlignment="1">
      <alignment vertical="center"/>
    </xf>
    <xf numFmtId="0" fontId="17" fillId="21" borderId="52" xfId="0" applyFont="1" applyFill="1" applyBorder="1" applyAlignment="1">
      <alignment horizontal="right" vertical="center"/>
    </xf>
    <xf numFmtId="0" fontId="17" fillId="21" borderId="49" xfId="0" applyFont="1" applyFill="1" applyBorder="1" applyAlignment="1">
      <alignment vertical="center"/>
    </xf>
    <xf numFmtId="0" fontId="0" fillId="21" borderId="49" xfId="0" applyFont="1" applyFill="1" applyBorder="1" applyAlignment="1">
      <alignment vertical="center"/>
    </xf>
    <xf numFmtId="0" fontId="0" fillId="21" borderId="53" xfId="0" applyFont="1" applyFill="1" applyBorder="1" applyAlignment="1">
      <alignment vertical="center"/>
    </xf>
    <xf numFmtId="0" fontId="0" fillId="0" borderId="0" xfId="0" applyAlignment="1">
      <alignment horizontal="right"/>
    </xf>
    <xf numFmtId="0" fontId="0" fillId="8" borderId="19" xfId="63" applyFill="1" applyBorder="1">
      <alignment/>
      <protection/>
    </xf>
    <xf numFmtId="49" fontId="7" fillId="0" borderId="54" xfId="0" applyNumberFormat="1" applyFont="1" applyBorder="1" applyAlignment="1">
      <alignment horizontal="center" vertical="center"/>
    </xf>
    <xf numFmtId="49" fontId="7" fillId="0" borderId="54" xfId="0" applyNumberFormat="1" applyFont="1" applyBorder="1" applyAlignment="1">
      <alignment vertical="center"/>
    </xf>
    <xf numFmtId="220" fontId="7" fillId="22" borderId="54" xfId="0" applyNumberFormat="1" applyFont="1" applyFill="1" applyBorder="1" applyAlignment="1">
      <alignment horizontal="center" vertical="center"/>
    </xf>
    <xf numFmtId="0" fontId="7" fillId="22" borderId="54" xfId="0" applyFont="1" applyFill="1" applyBorder="1" applyAlignment="1">
      <alignment vertical="center" shrinkToFit="1"/>
    </xf>
    <xf numFmtId="49" fontId="7" fillId="0" borderId="55" xfId="0" applyNumberFormat="1" applyFont="1" applyBorder="1" applyAlignment="1">
      <alignment horizontal="center" vertical="center"/>
    </xf>
    <xf numFmtId="49" fontId="7" fillId="0" borderId="56" xfId="0" applyNumberFormat="1" applyFont="1" applyBorder="1" applyAlignment="1">
      <alignment vertical="center"/>
    </xf>
    <xf numFmtId="0" fontId="7" fillId="22" borderId="56" xfId="0" applyFont="1" applyFill="1" applyBorder="1" applyAlignment="1">
      <alignment vertical="center" shrinkToFit="1"/>
    </xf>
    <xf numFmtId="49" fontId="7" fillId="0" borderId="57" xfId="0" applyNumberFormat="1" applyFont="1" applyBorder="1" applyAlignment="1">
      <alignment horizontal="center" vertical="center"/>
    </xf>
    <xf numFmtId="49" fontId="7" fillId="0" borderId="57" xfId="0" applyNumberFormat="1" applyFont="1" applyBorder="1" applyAlignment="1">
      <alignment vertical="center"/>
    </xf>
    <xf numFmtId="0" fontId="7" fillId="22" borderId="57" xfId="0" applyFont="1" applyFill="1" applyBorder="1" applyAlignment="1">
      <alignment vertical="center" shrinkToFit="1"/>
    </xf>
    <xf numFmtId="49" fontId="7" fillId="0" borderId="56"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58" xfId="0" applyNumberFormat="1" applyFont="1" applyBorder="1" applyAlignment="1">
      <alignment vertical="center"/>
    </xf>
    <xf numFmtId="0" fontId="7" fillId="22" borderId="58" xfId="0" applyFont="1" applyFill="1" applyBorder="1" applyAlignment="1">
      <alignment vertical="center" shrinkToFit="1"/>
    </xf>
    <xf numFmtId="49" fontId="7" fillId="0" borderId="59" xfId="0" applyNumberFormat="1" applyFont="1" applyBorder="1" applyAlignment="1">
      <alignment horizontal="center" vertical="center"/>
    </xf>
    <xf numFmtId="49" fontId="7" fillId="0" borderId="59" xfId="0" applyNumberFormat="1" applyFont="1" applyBorder="1" applyAlignment="1">
      <alignment vertical="center"/>
    </xf>
    <xf numFmtId="0" fontId="7" fillId="22" borderId="59" xfId="0" applyFont="1" applyFill="1" applyBorder="1" applyAlignment="1">
      <alignment vertical="center" shrinkToFit="1"/>
    </xf>
    <xf numFmtId="49" fontId="7" fillId="0" borderId="60" xfId="0" applyNumberFormat="1" applyFont="1" applyBorder="1" applyAlignment="1">
      <alignment vertical="center"/>
    </xf>
    <xf numFmtId="49" fontId="7" fillId="0" borderId="55" xfId="0" applyNumberFormat="1" applyFont="1" applyBorder="1" applyAlignment="1">
      <alignment vertical="center"/>
    </xf>
    <xf numFmtId="0" fontId="7" fillId="22" borderId="55" xfId="0" applyFont="1" applyFill="1" applyBorder="1" applyAlignment="1">
      <alignment vertical="center" shrinkToFit="1"/>
    </xf>
    <xf numFmtId="49" fontId="7" fillId="0" borderId="61" xfId="0" applyNumberFormat="1" applyFont="1" applyBorder="1" applyAlignment="1">
      <alignment horizontal="center" vertical="center"/>
    </xf>
    <xf numFmtId="49" fontId="7" fillId="0" borderId="61" xfId="0" applyNumberFormat="1" applyFont="1" applyBorder="1" applyAlignment="1">
      <alignment vertical="center"/>
    </xf>
    <xf numFmtId="0" fontId="7" fillId="22" borderId="61" xfId="0" applyFont="1" applyFill="1" applyBorder="1" applyAlignment="1">
      <alignment vertical="center" shrinkToFit="1"/>
    </xf>
    <xf numFmtId="49" fontId="7" fillId="0" borderId="62" xfId="0" applyNumberFormat="1" applyFont="1" applyBorder="1" applyAlignment="1">
      <alignment horizontal="center" vertical="center"/>
    </xf>
    <xf numFmtId="49" fontId="7" fillId="0" borderId="62" xfId="0" applyNumberFormat="1" applyFont="1" applyBorder="1" applyAlignment="1">
      <alignment vertical="center"/>
    </xf>
    <xf numFmtId="0" fontId="7" fillId="22" borderId="62" xfId="0" applyFont="1" applyFill="1" applyBorder="1" applyAlignment="1">
      <alignment vertical="center" shrinkToFit="1"/>
    </xf>
    <xf numFmtId="49" fontId="7" fillId="0" borderId="60" xfId="0" applyNumberFormat="1" applyFont="1" applyBorder="1" applyAlignment="1">
      <alignment horizontal="center" vertical="center"/>
    </xf>
    <xf numFmtId="0" fontId="7" fillId="22" borderId="60" xfId="0" applyFont="1" applyFill="1" applyBorder="1" applyAlignment="1">
      <alignment vertical="center" shrinkToFit="1"/>
    </xf>
    <xf numFmtId="49" fontId="7" fillId="0" borderId="63" xfId="0" applyNumberFormat="1" applyFont="1" applyBorder="1" applyAlignment="1">
      <alignment horizontal="center" vertical="center"/>
    </xf>
    <xf numFmtId="49" fontId="7" fillId="0" borderId="63" xfId="0" applyNumberFormat="1" applyFont="1" applyBorder="1" applyAlignment="1">
      <alignment vertical="center"/>
    </xf>
    <xf numFmtId="0" fontId="7" fillId="22" borderId="63" xfId="0" applyFont="1" applyFill="1" applyBorder="1" applyAlignment="1">
      <alignment vertical="center" shrinkToFit="1"/>
    </xf>
    <xf numFmtId="49" fontId="7" fillId="0" borderId="21" xfId="0" applyNumberFormat="1" applyFont="1" applyBorder="1" applyAlignment="1">
      <alignment horizontal="center" vertical="center"/>
    </xf>
    <xf numFmtId="49" fontId="7" fillId="0" borderId="21" xfId="0" applyNumberFormat="1" applyFont="1" applyBorder="1" applyAlignment="1">
      <alignment vertical="center"/>
    </xf>
    <xf numFmtId="0" fontId="7" fillId="22" borderId="21" xfId="0" applyFont="1" applyFill="1" applyBorder="1" applyAlignment="1">
      <alignment vertical="center" shrinkToFit="1"/>
    </xf>
    <xf numFmtId="49" fontId="7" fillId="0" borderId="57" xfId="0" applyNumberFormat="1" applyFont="1" applyFill="1" applyBorder="1" applyAlignment="1">
      <alignment horizontal="center" vertical="center"/>
    </xf>
    <xf numFmtId="49" fontId="7" fillId="0" borderId="57" xfId="0" applyNumberFormat="1" applyFont="1" applyFill="1" applyBorder="1" applyAlignment="1">
      <alignment vertical="center"/>
    </xf>
    <xf numFmtId="49" fontId="7" fillId="0" borderId="64" xfId="0" applyNumberFormat="1" applyFont="1" applyBorder="1" applyAlignment="1">
      <alignment horizontal="center" vertical="center"/>
    </xf>
    <xf numFmtId="49" fontId="7" fillId="0" borderId="64" xfId="0" applyNumberFormat="1" applyFont="1" applyBorder="1" applyAlignment="1">
      <alignment vertical="center"/>
    </xf>
    <xf numFmtId="0" fontId="7" fillId="22" borderId="64" xfId="0" applyFont="1" applyFill="1" applyBorder="1" applyAlignment="1">
      <alignment vertical="center" shrinkToFit="1"/>
    </xf>
    <xf numFmtId="0" fontId="30" fillId="0" borderId="65" xfId="0" applyFont="1" applyFill="1" applyBorder="1" applyAlignment="1">
      <alignment horizontal="left" vertical="center" shrinkToFit="1"/>
    </xf>
    <xf numFmtId="0" fontId="0" fillId="0" borderId="65" xfId="0" applyFont="1" applyFill="1" applyBorder="1" applyAlignment="1">
      <alignment horizontal="left" vertical="top" wrapText="1"/>
    </xf>
    <xf numFmtId="0" fontId="30" fillId="0" borderId="13" xfId="0" applyFont="1" applyFill="1" applyBorder="1" applyAlignment="1">
      <alignment horizontal="left" vertical="center" shrinkToFit="1"/>
    </xf>
    <xf numFmtId="0" fontId="0" fillId="0" borderId="13" xfId="0" applyFont="1" applyFill="1" applyBorder="1" applyAlignment="1">
      <alignment horizontal="left" vertical="top" wrapText="1"/>
    </xf>
    <xf numFmtId="0" fontId="30" fillId="0" borderId="31" xfId="0" applyFont="1" applyFill="1" applyBorder="1" applyAlignment="1">
      <alignment horizontal="left" vertical="center" shrinkToFit="1"/>
    </xf>
    <xf numFmtId="0" fontId="30" fillId="0" borderId="66" xfId="0" applyFont="1" applyFill="1" applyBorder="1" applyAlignment="1">
      <alignment horizontal="left" vertical="center" shrinkToFit="1"/>
    </xf>
    <xf numFmtId="0" fontId="0" fillId="0" borderId="66" xfId="0" applyFont="1" applyFill="1" applyBorder="1" applyAlignment="1">
      <alignment horizontal="left" vertical="top" wrapText="1"/>
    </xf>
    <xf numFmtId="0" fontId="30" fillId="0" borderId="51" xfId="0" applyFont="1" applyFill="1" applyBorder="1" applyAlignment="1">
      <alignment horizontal="left" vertical="center" shrinkToFit="1"/>
    </xf>
    <xf numFmtId="0" fontId="0" fillId="0" borderId="51" xfId="0" applyFont="1" applyFill="1" applyBorder="1" applyAlignment="1">
      <alignment horizontal="left" vertical="top" wrapText="1"/>
    </xf>
    <xf numFmtId="0" fontId="0" fillId="0" borderId="67"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30" fillId="0" borderId="67"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0" fillId="0" borderId="52" xfId="0" applyFont="1" applyFill="1" applyBorder="1" applyAlignment="1">
      <alignment horizontal="left" vertical="top" wrapText="1"/>
    </xf>
    <xf numFmtId="0" fontId="7" fillId="0" borderId="13" xfId="0" applyFont="1" applyFill="1" applyBorder="1" applyAlignment="1">
      <alignment horizontal="left" vertical="center" shrinkToFit="1"/>
    </xf>
    <xf numFmtId="0" fontId="0" fillId="0" borderId="65" xfId="0" applyFont="1" applyFill="1" applyBorder="1" applyAlignment="1">
      <alignment horizontal="left" vertical="top"/>
    </xf>
    <xf numFmtId="0" fontId="0" fillId="0" borderId="13" xfId="0" applyFont="1" applyFill="1" applyBorder="1" applyAlignment="1">
      <alignment horizontal="left" vertical="top"/>
    </xf>
    <xf numFmtId="0" fontId="30" fillId="0" borderId="68" xfId="0" applyFont="1" applyFill="1" applyBorder="1" applyAlignment="1">
      <alignment horizontal="left" vertical="center" shrinkToFit="1"/>
    </xf>
    <xf numFmtId="0" fontId="0" fillId="0" borderId="69" xfId="0" applyFont="1" applyFill="1" applyBorder="1" applyAlignment="1">
      <alignment horizontal="left" vertical="top"/>
    </xf>
    <xf numFmtId="0" fontId="7" fillId="22" borderId="70" xfId="0" applyFont="1" applyFill="1" applyBorder="1" applyAlignment="1">
      <alignment vertical="center" shrinkToFit="1"/>
    </xf>
    <xf numFmtId="0" fontId="7" fillId="22" borderId="71" xfId="0" applyFont="1" applyFill="1" applyBorder="1" applyAlignment="1">
      <alignment vertical="center" shrinkToFit="1"/>
    </xf>
    <xf numFmtId="0" fontId="7" fillId="22" borderId="72" xfId="0" applyFont="1" applyFill="1" applyBorder="1" applyAlignment="1">
      <alignment vertical="center" shrinkToFit="1"/>
    </xf>
    <xf numFmtId="0" fontId="7" fillId="22" borderId="73" xfId="0" applyFont="1" applyFill="1" applyBorder="1" applyAlignment="1">
      <alignment vertical="center" shrinkToFit="1"/>
    </xf>
    <xf numFmtId="0" fontId="0" fillId="13" borderId="67" xfId="0" applyFont="1" applyFill="1" applyBorder="1" applyAlignment="1">
      <alignment horizontal="center" vertical="center"/>
    </xf>
    <xf numFmtId="0" fontId="0" fillId="13" borderId="50" xfId="0" applyFont="1" applyFill="1" applyBorder="1" applyAlignment="1">
      <alignment horizontal="center" vertical="center" shrinkToFit="1"/>
    </xf>
    <xf numFmtId="0" fontId="0" fillId="13" borderId="74" xfId="0" applyFont="1" applyFill="1" applyBorder="1" applyAlignment="1">
      <alignment horizontal="center" vertical="center"/>
    </xf>
    <xf numFmtId="49" fontId="7" fillId="0" borderId="0" xfId="0" applyNumberFormat="1" applyFont="1" applyAlignment="1">
      <alignment vertical="center"/>
    </xf>
    <xf numFmtId="0" fontId="30" fillId="0" borderId="12" xfId="0" applyFont="1" applyFill="1" applyBorder="1" applyAlignment="1">
      <alignment horizontal="left" vertical="center" shrinkToFit="1"/>
    </xf>
    <xf numFmtId="0" fontId="0" fillId="0" borderId="12" xfId="0" applyFont="1" applyFill="1" applyBorder="1" applyAlignment="1">
      <alignment horizontal="left" vertical="top" wrapText="1"/>
    </xf>
    <xf numFmtId="0" fontId="4" fillId="0" borderId="12" xfId="0" applyFont="1" applyFill="1" applyBorder="1" applyAlignment="1">
      <alignment horizontal="left" vertical="center" wrapText="1"/>
    </xf>
    <xf numFmtId="0" fontId="7" fillId="0" borderId="12" xfId="0" applyFont="1" applyFill="1" applyBorder="1" applyAlignment="1">
      <alignment horizontal="left" vertical="center" shrinkToFit="1"/>
    </xf>
    <xf numFmtId="0" fontId="30" fillId="0" borderId="75" xfId="0" applyFont="1" applyFill="1" applyBorder="1" applyAlignment="1">
      <alignment horizontal="left" vertical="center" shrinkToFit="1"/>
    </xf>
    <xf numFmtId="0" fontId="0" fillId="0" borderId="75" xfId="0" applyFont="1" applyFill="1" applyBorder="1" applyAlignment="1">
      <alignment horizontal="left" vertical="top" wrapText="1"/>
    </xf>
    <xf numFmtId="0" fontId="0" fillId="23" borderId="76" xfId="0" applyFont="1" applyFill="1" applyBorder="1" applyAlignment="1">
      <alignment horizontal="center" vertical="center"/>
    </xf>
    <xf numFmtId="0" fontId="0" fillId="23" borderId="14" xfId="0" applyFont="1" applyFill="1" applyBorder="1" applyAlignment="1">
      <alignment horizontal="center" vertical="center" shrinkToFit="1"/>
    </xf>
    <xf numFmtId="0" fontId="0" fillId="23" borderId="75"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protection locked="0"/>
    </xf>
    <xf numFmtId="220" fontId="7" fillId="22" borderId="56" xfId="0" applyNumberFormat="1" applyFont="1" applyFill="1" applyBorder="1" applyAlignment="1">
      <alignment horizontal="center" vertical="center"/>
    </xf>
    <xf numFmtId="220" fontId="7" fillId="22" borderId="58" xfId="0" applyNumberFormat="1" applyFont="1" applyFill="1" applyBorder="1" applyAlignment="1">
      <alignment horizontal="center" vertical="center"/>
    </xf>
    <xf numFmtId="220" fontId="7" fillId="22" borderId="57" xfId="0" applyNumberFormat="1" applyFont="1" applyFill="1" applyBorder="1" applyAlignment="1">
      <alignment horizontal="center" vertical="center"/>
    </xf>
    <xf numFmtId="220" fontId="7" fillId="22" borderId="59" xfId="0" applyNumberFormat="1" applyFont="1" applyFill="1" applyBorder="1" applyAlignment="1">
      <alignment horizontal="center" vertical="center"/>
    </xf>
    <xf numFmtId="220" fontId="7" fillId="22" borderId="60" xfId="0" applyNumberFormat="1" applyFont="1" applyFill="1" applyBorder="1" applyAlignment="1">
      <alignment horizontal="center" vertical="center"/>
    </xf>
    <xf numFmtId="0" fontId="0" fillId="13" borderId="77" xfId="0" applyFill="1" applyBorder="1" applyAlignment="1">
      <alignment horizontal="center" vertical="center" wrapText="1"/>
    </xf>
    <xf numFmtId="0" fontId="0" fillId="13" borderId="74" xfId="0" applyFill="1" applyBorder="1" applyAlignment="1">
      <alignment horizontal="center" vertical="center" shrinkToFit="1"/>
    </xf>
    <xf numFmtId="0" fontId="30" fillId="0" borderId="78" xfId="0" applyFont="1" applyFill="1" applyBorder="1" applyAlignment="1">
      <alignment horizontal="center" vertical="top" wrapText="1"/>
    </xf>
    <xf numFmtId="0" fontId="0" fillId="0" borderId="78" xfId="0" applyFont="1" applyFill="1" applyBorder="1" applyAlignment="1">
      <alignment horizontal="left" vertical="top" wrapText="1"/>
    </xf>
    <xf numFmtId="0" fontId="30" fillId="0" borderId="12" xfId="0" applyFont="1" applyFill="1" applyBorder="1" applyAlignment="1">
      <alignment horizontal="center" vertical="top" wrapText="1"/>
    </xf>
    <xf numFmtId="0" fontId="30" fillId="0" borderId="76" xfId="0" applyFont="1" applyFill="1" applyBorder="1" applyAlignment="1">
      <alignment horizontal="center" vertical="top" wrapText="1"/>
    </xf>
    <xf numFmtId="0" fontId="0" fillId="0" borderId="76" xfId="0" applyFont="1" applyFill="1" applyBorder="1" applyAlignment="1">
      <alignment horizontal="left" vertical="top" wrapText="1"/>
    </xf>
    <xf numFmtId="0" fontId="30" fillId="0" borderId="75" xfId="0" applyFont="1" applyFill="1" applyBorder="1" applyAlignment="1">
      <alignment horizontal="center" vertical="top" wrapText="1"/>
    </xf>
    <xf numFmtId="0" fontId="0" fillId="0" borderId="12" xfId="0" applyBorder="1" applyAlignment="1">
      <alignment horizontal="center"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7" fillId="0" borderId="12" xfId="0" applyFont="1" applyFill="1" applyBorder="1" applyAlignment="1">
      <alignment horizontal="left" vertical="top" wrapText="1"/>
    </xf>
    <xf numFmtId="0" fontId="7" fillId="0" borderId="12" xfId="0" applyFont="1" applyFill="1" applyBorder="1" applyAlignment="1">
      <alignment horizontal="center" vertical="top" wrapText="1"/>
    </xf>
    <xf numFmtId="0" fontId="0" fillId="0" borderId="12" xfId="0" applyFill="1" applyBorder="1" applyAlignment="1">
      <alignment horizontal="center" vertical="top" wrapText="1"/>
    </xf>
    <xf numFmtId="0" fontId="0" fillId="0" borderId="79" xfId="0" applyFill="1" applyBorder="1" applyAlignment="1">
      <alignment horizontal="center" vertical="top" wrapText="1"/>
    </xf>
    <xf numFmtId="0" fontId="0" fillId="0" borderId="79" xfId="0" applyFont="1" applyFill="1" applyBorder="1" applyAlignment="1">
      <alignment horizontal="left" vertical="top" wrapText="1"/>
    </xf>
    <xf numFmtId="0" fontId="0" fillId="8" borderId="80" xfId="0" applyFont="1" applyFill="1" applyBorder="1" applyAlignment="1">
      <alignment vertical="top" wrapText="1"/>
    </xf>
    <xf numFmtId="0" fontId="0" fillId="8" borderId="81" xfId="0" applyFont="1" applyFill="1" applyBorder="1" applyAlignment="1">
      <alignment vertical="top" wrapText="1"/>
    </xf>
    <xf numFmtId="0" fontId="0" fillId="8" borderId="12" xfId="0" applyFont="1" applyFill="1" applyBorder="1" applyAlignment="1">
      <alignment vertical="top" wrapText="1"/>
    </xf>
    <xf numFmtId="0" fontId="0" fillId="8" borderId="82" xfId="0" applyFont="1" applyFill="1" applyBorder="1" applyAlignment="1">
      <alignment vertical="top" wrapText="1"/>
    </xf>
    <xf numFmtId="0" fontId="0" fillId="8" borderId="51" xfId="0" applyFont="1" applyFill="1" applyBorder="1" applyAlignment="1">
      <alignment vertical="top" wrapText="1"/>
    </xf>
    <xf numFmtId="0" fontId="0" fillId="8" borderId="34" xfId="0" applyFont="1" applyFill="1" applyBorder="1" applyAlignment="1">
      <alignment vertical="top" wrapText="1"/>
    </xf>
    <xf numFmtId="0" fontId="0" fillId="8" borderId="83" xfId="0" applyFont="1" applyFill="1" applyBorder="1" applyAlignment="1">
      <alignment vertical="top" wrapText="1"/>
    </xf>
    <xf numFmtId="0" fontId="0" fillId="8" borderId="50" xfId="0" applyFont="1" applyFill="1" applyBorder="1" applyAlignment="1">
      <alignment vertical="top" wrapText="1"/>
    </xf>
    <xf numFmtId="0" fontId="0" fillId="8" borderId="0" xfId="0" applyFont="1" applyFill="1" applyBorder="1" applyAlignment="1">
      <alignment vertical="top" wrapText="1"/>
    </xf>
    <xf numFmtId="0" fontId="0" fillId="8" borderId="84" xfId="0" applyFont="1" applyFill="1" applyBorder="1" applyAlignment="1">
      <alignment vertical="top" wrapText="1"/>
    </xf>
    <xf numFmtId="0" fontId="0" fillId="8" borderId="52" xfId="0" applyFont="1" applyFill="1" applyBorder="1" applyAlignment="1">
      <alignment vertical="top" wrapText="1"/>
    </xf>
    <xf numFmtId="0" fontId="0" fillId="8" borderId="49" xfId="0" applyFont="1" applyFill="1" applyBorder="1" applyAlignment="1">
      <alignment vertical="top" wrapText="1"/>
    </xf>
    <xf numFmtId="0" fontId="0" fillId="8" borderId="85" xfId="0" applyFont="1" applyFill="1" applyBorder="1" applyAlignment="1">
      <alignment vertical="top" wrapText="1"/>
    </xf>
    <xf numFmtId="0" fontId="0" fillId="8" borderId="79" xfId="0" applyFont="1" applyFill="1" applyBorder="1" applyAlignment="1">
      <alignment vertical="top" wrapText="1"/>
    </xf>
    <xf numFmtId="0" fontId="0" fillId="8" borderId="86" xfId="0" applyFont="1" applyFill="1" applyBorder="1" applyAlignment="1">
      <alignment vertical="top" wrapText="1"/>
    </xf>
    <xf numFmtId="0" fontId="0" fillId="0" borderId="76" xfId="0" applyFont="1" applyFill="1" applyBorder="1" applyAlignment="1" applyProtection="1">
      <alignment horizontal="left" vertical="top" wrapText="1"/>
      <protection locked="0"/>
    </xf>
    <xf numFmtId="0" fontId="0" fillId="23" borderId="77" xfId="0" applyFill="1" applyBorder="1" applyAlignment="1">
      <alignment horizontal="center" vertical="center" wrapText="1"/>
    </xf>
    <xf numFmtId="49" fontId="0" fillId="0" borderId="76"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12" xfId="0" applyFont="1" applyFill="1" applyBorder="1" applyAlignment="1">
      <alignment vertical="top" wrapText="1"/>
    </xf>
    <xf numFmtId="0" fontId="0" fillId="0" borderId="12" xfId="0" applyFont="1" applyFill="1" applyBorder="1" applyAlignment="1">
      <alignment vertical="top" wrapText="1"/>
    </xf>
    <xf numFmtId="49" fontId="0" fillId="0" borderId="75" xfId="0" applyNumberFormat="1" applyFont="1" applyFill="1" applyBorder="1" applyAlignment="1">
      <alignment vertical="top"/>
    </xf>
    <xf numFmtId="49" fontId="0" fillId="0" borderId="49" xfId="0" applyNumberFormat="1" applyFont="1" applyFill="1" applyBorder="1" applyAlignment="1">
      <alignment vertical="top"/>
    </xf>
    <xf numFmtId="49" fontId="0" fillId="0" borderId="34" xfId="0" applyNumberFormat="1" applyFont="1" applyFill="1" applyBorder="1" applyAlignment="1">
      <alignment vertical="top"/>
    </xf>
    <xf numFmtId="49" fontId="0" fillId="0" borderId="76" xfId="0" applyNumberFormat="1" applyFont="1" applyFill="1" applyBorder="1" applyAlignment="1">
      <alignment vertical="top"/>
    </xf>
    <xf numFmtId="49" fontId="0" fillId="0" borderId="14"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76" xfId="0" applyFont="1" applyFill="1" applyBorder="1" applyAlignment="1">
      <alignment vertical="top" wrapText="1"/>
    </xf>
    <xf numFmtId="49" fontId="0" fillId="0" borderId="12" xfId="0" applyNumberFormat="1" applyFont="1" applyFill="1" applyBorder="1" applyAlignment="1">
      <alignment vertical="top"/>
    </xf>
    <xf numFmtId="49" fontId="0" fillId="0" borderId="31" xfId="0" applyNumberFormat="1" applyFont="1" applyFill="1" applyBorder="1" applyAlignment="1">
      <alignment vertical="top"/>
    </xf>
    <xf numFmtId="49" fontId="0" fillId="0" borderId="14" xfId="0" applyNumberFormat="1" applyFont="1" applyFill="1" applyBorder="1" applyAlignment="1">
      <alignment horizontal="center" vertical="top"/>
    </xf>
    <xf numFmtId="0" fontId="0" fillId="0" borderId="0" xfId="0" applyFont="1" applyFill="1" applyBorder="1" applyAlignment="1">
      <alignment vertical="top"/>
    </xf>
    <xf numFmtId="0" fontId="0" fillId="0" borderId="12" xfId="0" applyFont="1" applyFill="1" applyBorder="1" applyAlignment="1">
      <alignment vertical="top"/>
    </xf>
    <xf numFmtId="49" fontId="0" fillId="0" borderId="75" xfId="0" applyNumberFormat="1" applyFont="1" applyFill="1" applyBorder="1" applyAlignment="1">
      <alignment horizontal="center" vertical="top"/>
    </xf>
    <xf numFmtId="0" fontId="0" fillId="0" borderId="49" xfId="0" applyFont="1" applyFill="1" applyBorder="1" applyAlignment="1">
      <alignment vertical="top"/>
    </xf>
    <xf numFmtId="49" fontId="0" fillId="0" borderId="76" xfId="0" applyNumberFormat="1" applyFont="1" applyFill="1" applyBorder="1" applyAlignment="1">
      <alignment horizontal="center" vertical="top"/>
    </xf>
    <xf numFmtId="0" fontId="0" fillId="0" borderId="34" xfId="0" applyFont="1" applyFill="1" applyBorder="1" applyAlignment="1">
      <alignment vertical="top"/>
    </xf>
    <xf numFmtId="0" fontId="0" fillId="0" borderId="75" xfId="0" applyFont="1" applyFill="1" applyBorder="1" applyAlignment="1">
      <alignment vertical="top"/>
    </xf>
    <xf numFmtId="0" fontId="0" fillId="23" borderId="0" xfId="0" applyFont="1" applyFill="1" applyBorder="1" applyAlignment="1">
      <alignment horizontal="center" vertical="center" shrinkToFit="1"/>
    </xf>
    <xf numFmtId="0" fontId="0" fillId="23" borderId="87" xfId="0" applyFill="1" applyBorder="1" applyAlignment="1">
      <alignment horizontal="center" vertical="center" shrinkToFit="1"/>
    </xf>
    <xf numFmtId="49" fontId="7" fillId="0" borderId="88" xfId="0" applyNumberFormat="1" applyFont="1" applyBorder="1" applyAlignment="1">
      <alignment horizontal="center" vertical="center"/>
    </xf>
    <xf numFmtId="49" fontId="7" fillId="0" borderId="89" xfId="0" applyNumberFormat="1" applyFont="1" applyBorder="1" applyAlignment="1">
      <alignment horizontal="center" vertical="center"/>
    </xf>
    <xf numFmtId="49" fontId="7" fillId="0" borderId="90" xfId="0" applyNumberFormat="1" applyFont="1" applyBorder="1" applyAlignment="1">
      <alignment horizontal="center" vertical="center"/>
    </xf>
    <xf numFmtId="49" fontId="7" fillId="0" borderId="91" xfId="0" applyNumberFormat="1" applyFont="1" applyBorder="1" applyAlignment="1">
      <alignment vertical="center"/>
    </xf>
    <xf numFmtId="49" fontId="0" fillId="22" borderId="92" xfId="0" applyNumberFormat="1" applyFont="1" applyFill="1" applyBorder="1" applyAlignment="1">
      <alignment horizontal="center" vertical="center"/>
    </xf>
    <xf numFmtId="0" fontId="0" fillId="22" borderId="67" xfId="0" applyFont="1" applyFill="1" applyBorder="1" applyAlignment="1">
      <alignment vertical="center"/>
    </xf>
    <xf numFmtId="49" fontId="0" fillId="22" borderId="93" xfId="0" applyNumberFormat="1" applyFont="1" applyFill="1" applyBorder="1" applyAlignment="1">
      <alignment horizontal="center" vertical="center"/>
    </xf>
    <xf numFmtId="0" fontId="0" fillId="22" borderId="50" xfId="0" applyFont="1" applyFill="1" applyBorder="1" applyAlignment="1">
      <alignment vertical="center"/>
    </xf>
    <xf numFmtId="49" fontId="0" fillId="22" borderId="94" xfId="0" applyNumberFormat="1" applyFont="1" applyFill="1" applyBorder="1" applyAlignment="1">
      <alignment horizontal="center" vertical="center"/>
    </xf>
    <xf numFmtId="0" fontId="0" fillId="22" borderId="74" xfId="0" applyFont="1" applyFill="1" applyBorder="1" applyAlignment="1">
      <alignment vertical="center"/>
    </xf>
    <xf numFmtId="0" fontId="18" fillId="20" borderId="95" xfId="0" applyFont="1" applyFill="1" applyBorder="1" applyAlignment="1" applyProtection="1">
      <alignment horizontal="right" vertical="center"/>
      <protection/>
    </xf>
    <xf numFmtId="0" fontId="11" fillId="20" borderId="96" xfId="0" applyFont="1" applyFill="1" applyBorder="1" applyAlignment="1" applyProtection="1">
      <alignment horizontal="center" vertical="center"/>
      <protection/>
    </xf>
    <xf numFmtId="0" fontId="55" fillId="0" borderId="51" xfId="0" applyFont="1" applyBorder="1" applyAlignment="1">
      <alignment vertical="center"/>
    </xf>
    <xf numFmtId="0" fontId="55" fillId="0" borderId="34" xfId="0" applyFont="1" applyBorder="1" applyAlignment="1">
      <alignment vertical="center"/>
    </xf>
    <xf numFmtId="0" fontId="55" fillId="0" borderId="47" xfId="0" applyFont="1" applyBorder="1" applyAlignment="1">
      <alignment vertical="center"/>
    </xf>
    <xf numFmtId="0" fontId="54" fillId="0" borderId="0" xfId="0" applyFont="1" applyBorder="1" applyAlignment="1">
      <alignment vertical="center"/>
    </xf>
    <xf numFmtId="0" fontId="54" fillId="0" borderId="47" xfId="0" applyFont="1" applyBorder="1" applyAlignment="1">
      <alignment vertical="center"/>
    </xf>
    <xf numFmtId="0" fontId="54" fillId="0" borderId="34" xfId="0" applyFont="1" applyBorder="1" applyAlignment="1">
      <alignment vertical="center"/>
    </xf>
    <xf numFmtId="0" fontId="54" fillId="0" borderId="50" xfId="0" applyFont="1" applyBorder="1" applyAlignment="1">
      <alignment vertical="center"/>
    </xf>
    <xf numFmtId="0" fontId="54" fillId="0" borderId="15" xfId="0" applyFont="1" applyBorder="1" applyAlignment="1">
      <alignment vertical="center"/>
    </xf>
    <xf numFmtId="0" fontId="54" fillId="0" borderId="52" xfId="0" applyFont="1" applyBorder="1" applyAlignment="1">
      <alignment vertical="center"/>
    </xf>
    <xf numFmtId="0" fontId="54" fillId="0" borderId="49" xfId="0" applyFont="1" applyBorder="1" applyAlignment="1">
      <alignment vertical="center"/>
    </xf>
    <xf numFmtId="0" fontId="54" fillId="0" borderId="53" xfId="0" applyFont="1" applyBorder="1" applyAlignment="1">
      <alignment vertical="center"/>
    </xf>
    <xf numFmtId="0" fontId="0" fillId="0" borderId="0" xfId="0" applyBorder="1" applyAlignment="1">
      <alignment vertical="center"/>
    </xf>
    <xf numFmtId="0" fontId="20" fillId="0" borderId="0" xfId="0" applyFont="1" applyBorder="1" applyAlignment="1" applyProtection="1">
      <alignment/>
      <protection/>
    </xf>
    <xf numFmtId="49" fontId="15" fillId="8" borderId="97" xfId="0" applyNumberFormat="1" applyFont="1" applyFill="1" applyBorder="1" applyAlignment="1">
      <alignment vertical="center"/>
    </xf>
    <xf numFmtId="0" fontId="15" fillId="8" borderId="98" xfId="0" applyFont="1" applyFill="1" applyBorder="1" applyAlignment="1">
      <alignment vertical="center"/>
    </xf>
    <xf numFmtId="0" fontId="61" fillId="8" borderId="97" xfId="0" applyFont="1" applyFill="1" applyBorder="1" applyAlignment="1">
      <alignment vertical="center"/>
    </xf>
    <xf numFmtId="0" fontId="0" fillId="8" borderId="98" xfId="0" applyFill="1" applyBorder="1" applyAlignment="1">
      <alignment vertical="center"/>
    </xf>
    <xf numFmtId="0" fontId="0" fillId="8" borderId="99" xfId="0" applyFill="1" applyBorder="1" applyAlignment="1">
      <alignment vertical="center"/>
    </xf>
    <xf numFmtId="49" fontId="15" fillId="8" borderId="100" xfId="0" applyNumberFormat="1" applyFont="1" applyFill="1" applyBorder="1" applyAlignment="1">
      <alignment vertical="center"/>
    </xf>
    <xf numFmtId="0" fontId="15" fillId="8" borderId="101" xfId="0" applyFont="1" applyFill="1" applyBorder="1" applyAlignment="1">
      <alignment vertical="center"/>
    </xf>
    <xf numFmtId="0" fontId="61" fillId="8" borderId="100" xfId="0" applyFont="1" applyFill="1" applyBorder="1" applyAlignment="1">
      <alignment vertical="center"/>
    </xf>
    <xf numFmtId="0" fontId="0" fillId="8" borderId="101" xfId="0" applyFill="1" applyBorder="1" applyAlignment="1">
      <alignment vertical="center"/>
    </xf>
    <xf numFmtId="0" fontId="0" fillId="8" borderId="102" xfId="0" applyFill="1" applyBorder="1" applyAlignment="1">
      <alignment vertical="center"/>
    </xf>
    <xf numFmtId="49" fontId="61" fillId="8" borderId="100" xfId="0" applyNumberFormat="1" applyFont="1" applyFill="1" applyBorder="1" applyAlignment="1">
      <alignment vertical="center"/>
    </xf>
    <xf numFmtId="49" fontId="15" fillId="8" borderId="103" xfId="0" applyNumberFormat="1" applyFont="1" applyFill="1" applyBorder="1" applyAlignment="1">
      <alignment vertical="center"/>
    </xf>
    <xf numFmtId="0" fontId="15" fillId="8" borderId="104" xfId="0" applyFont="1" applyFill="1" applyBorder="1" applyAlignment="1">
      <alignment vertical="center"/>
    </xf>
    <xf numFmtId="0" fontId="61" fillId="8" borderId="103" xfId="0" applyFont="1" applyFill="1" applyBorder="1" applyAlignment="1">
      <alignment vertical="center"/>
    </xf>
    <xf numFmtId="0" fontId="0" fillId="8" borderId="104" xfId="0" applyFill="1" applyBorder="1" applyAlignment="1">
      <alignment vertical="center"/>
    </xf>
    <xf numFmtId="0" fontId="0" fillId="8" borderId="105" xfId="0" applyFill="1" applyBorder="1" applyAlignment="1">
      <alignment vertical="center"/>
    </xf>
    <xf numFmtId="0" fontId="62" fillId="8" borderId="0" xfId="0" applyFont="1" applyFill="1" applyAlignment="1">
      <alignment vertical="center"/>
    </xf>
    <xf numFmtId="0" fontId="0" fillId="22" borderId="0" xfId="0" applyFont="1" applyFill="1" applyAlignment="1">
      <alignment vertical="center"/>
    </xf>
    <xf numFmtId="0" fontId="0" fillId="22" borderId="0" xfId="0" applyFont="1" applyFill="1" applyAlignment="1">
      <alignment vertical="center"/>
    </xf>
    <xf numFmtId="0" fontId="0" fillId="22" borderId="0" xfId="0" applyFont="1" applyFill="1" applyBorder="1" applyAlignment="1">
      <alignment vertical="center"/>
    </xf>
    <xf numFmtId="0" fontId="26" fillId="22" borderId="0" xfId="0" applyFont="1" applyFill="1" applyBorder="1" applyAlignment="1">
      <alignment horizontal="left" vertical="top"/>
    </xf>
    <xf numFmtId="0" fontId="0" fillId="8" borderId="0" xfId="0" applyFont="1" applyFill="1" applyBorder="1" applyAlignment="1">
      <alignment vertical="center" wrapText="1"/>
    </xf>
    <xf numFmtId="0" fontId="0" fillId="22" borderId="0" xfId="0" applyFont="1" applyFill="1" applyBorder="1" applyAlignment="1">
      <alignment vertical="center" wrapText="1"/>
    </xf>
    <xf numFmtId="0" fontId="0" fillId="22" borderId="0" xfId="0" applyFont="1" applyFill="1" applyBorder="1" applyAlignment="1">
      <alignment horizontal="left" vertical="center"/>
    </xf>
    <xf numFmtId="0" fontId="24" fillId="22" borderId="0" xfId="0" applyFont="1" applyFill="1" applyBorder="1" applyAlignment="1" applyProtection="1">
      <alignment horizontal="center" vertical="center"/>
      <protection locked="0"/>
    </xf>
    <xf numFmtId="0" fontId="26" fillId="22" borderId="0" xfId="0" applyFont="1" applyFill="1" applyBorder="1" applyAlignment="1">
      <alignment horizontal="right"/>
    </xf>
    <xf numFmtId="0" fontId="0" fillId="8" borderId="15" xfId="0" applyFont="1" applyFill="1" applyBorder="1" applyAlignment="1">
      <alignment vertical="center"/>
    </xf>
    <xf numFmtId="0" fontId="0" fillId="8" borderId="53" xfId="0" applyFont="1" applyFill="1" applyBorder="1" applyAlignment="1">
      <alignment vertical="center"/>
    </xf>
    <xf numFmtId="0" fontId="0" fillId="8" borderId="47" xfId="0" applyFont="1" applyFill="1" applyBorder="1" applyAlignment="1">
      <alignment vertical="center"/>
    </xf>
    <xf numFmtId="49" fontId="7" fillId="0" borderId="106" xfId="0" applyNumberFormat="1" applyFont="1" applyBorder="1" applyAlignment="1">
      <alignment horizontal="center" vertical="center"/>
    </xf>
    <xf numFmtId="49" fontId="7" fillId="0" borderId="107" xfId="0" applyNumberFormat="1" applyFont="1" applyBorder="1" applyAlignment="1">
      <alignment vertical="center"/>
    </xf>
    <xf numFmtId="49" fontId="7" fillId="0" borderId="108" xfId="0" applyNumberFormat="1" applyFont="1" applyBorder="1" applyAlignment="1">
      <alignment horizontal="center" vertical="center"/>
    </xf>
    <xf numFmtId="49" fontId="7" fillId="0" borderId="109" xfId="0" applyNumberFormat="1" applyFont="1" applyBorder="1" applyAlignment="1">
      <alignment vertical="center"/>
    </xf>
    <xf numFmtId="49" fontId="7" fillId="0" borderId="110" xfId="0" applyNumberFormat="1" applyFont="1" applyBorder="1" applyAlignment="1">
      <alignment horizontal="center" vertical="center"/>
    </xf>
    <xf numFmtId="49" fontId="7" fillId="0" borderId="111" xfId="0" applyNumberFormat="1" applyFont="1" applyBorder="1" applyAlignment="1">
      <alignment vertical="center"/>
    </xf>
    <xf numFmtId="220" fontId="7" fillId="22" borderId="112" xfId="0" applyNumberFormat="1" applyFont="1" applyFill="1" applyBorder="1" applyAlignment="1">
      <alignment horizontal="center" vertical="center"/>
    </xf>
    <xf numFmtId="0" fontId="7" fillId="22" borderId="113" xfId="0" applyFont="1" applyFill="1" applyBorder="1" applyAlignment="1">
      <alignment vertical="center" shrinkToFit="1"/>
    </xf>
    <xf numFmtId="220" fontId="7" fillId="22" borderId="21" xfId="0" applyNumberFormat="1" applyFont="1" applyFill="1" applyBorder="1" applyAlignment="1">
      <alignment horizontal="center" vertical="center"/>
    </xf>
    <xf numFmtId="0" fontId="7" fillId="22" borderId="114" xfId="0" applyFont="1" applyFill="1" applyBorder="1" applyAlignment="1">
      <alignment vertical="center" shrinkToFit="1"/>
    </xf>
    <xf numFmtId="0" fontId="7" fillId="22" borderId="115" xfId="0" applyFont="1" applyFill="1" applyBorder="1" applyAlignment="1">
      <alignment vertical="center" shrinkToFit="1"/>
    </xf>
    <xf numFmtId="220" fontId="7" fillId="22" borderId="63" xfId="0" applyNumberFormat="1" applyFont="1" applyFill="1" applyBorder="1" applyAlignment="1">
      <alignment horizontal="center" vertical="center"/>
    </xf>
    <xf numFmtId="0" fontId="7" fillId="22" borderId="116" xfId="0" applyFont="1" applyFill="1" applyBorder="1" applyAlignment="1">
      <alignment vertical="center" shrinkToFit="1"/>
    </xf>
    <xf numFmtId="220" fontId="7" fillId="22" borderId="117" xfId="0" applyNumberFormat="1" applyFont="1" applyFill="1" applyBorder="1" applyAlignment="1">
      <alignment horizontal="center" vertical="center"/>
    </xf>
    <xf numFmtId="0" fontId="7" fillId="22" borderId="118" xfId="0" applyFont="1" applyFill="1" applyBorder="1" applyAlignment="1">
      <alignment vertical="center" shrinkToFit="1"/>
    </xf>
    <xf numFmtId="0" fontId="0" fillId="0" borderId="0" xfId="62" applyFont="1">
      <alignment vertical="center"/>
      <protection/>
    </xf>
    <xf numFmtId="0" fontId="0" fillId="0" borderId="0" xfId="62" applyFont="1" applyAlignment="1">
      <alignment horizontal="left" vertical="center"/>
      <protection/>
    </xf>
    <xf numFmtId="0" fontId="0" fillId="0" borderId="0" xfId="62" applyFont="1" applyAlignment="1">
      <alignment horizontal="justify" vertical="justify" wrapText="1"/>
      <protection/>
    </xf>
    <xf numFmtId="0" fontId="0" fillId="0" borderId="0" xfId="62" applyFont="1" applyAlignment="1">
      <alignment horizontal="justify" vertical="justify"/>
      <protection/>
    </xf>
    <xf numFmtId="0" fontId="0" fillId="0" borderId="0" xfId="62" applyFont="1" applyAlignment="1">
      <alignment horizontal="right" vertical="center" shrinkToFit="1"/>
      <protection/>
    </xf>
    <xf numFmtId="0" fontId="0" fillId="0" borderId="0" xfId="0" applyFont="1" applyAlignment="1" applyProtection="1">
      <alignment/>
      <protection/>
    </xf>
    <xf numFmtId="0" fontId="23" fillId="0" borderId="0" xfId="0" applyFont="1" applyAlignment="1" applyProtection="1">
      <alignment/>
      <protection/>
    </xf>
    <xf numFmtId="0" fontId="0" fillId="0" borderId="0" xfId="0" applyFont="1" applyAlignment="1" applyProtection="1">
      <alignment vertical="top"/>
      <protection/>
    </xf>
    <xf numFmtId="0" fontId="21" fillId="0" borderId="0" xfId="0" applyFont="1" applyAlignment="1" applyProtection="1">
      <alignment vertical="top"/>
      <protection/>
    </xf>
    <xf numFmtId="0" fontId="21" fillId="0" borderId="0" xfId="0" applyFont="1" applyAlignment="1" applyProtection="1">
      <alignment horizontal="justify" vertical="center" wrapText="1"/>
      <protection/>
    </xf>
    <xf numFmtId="0" fontId="21" fillId="0" borderId="0" xfId="0" applyFont="1" applyAlignment="1" applyProtection="1">
      <alignment vertical="top" wrapText="1"/>
      <protection/>
    </xf>
    <xf numFmtId="0" fontId="21" fillId="0" borderId="0" xfId="0" applyFont="1" applyAlignment="1" applyProtection="1">
      <alignment horizontal="center" vertical="top"/>
      <protection/>
    </xf>
    <xf numFmtId="0" fontId="21" fillId="0" borderId="0" xfId="0" applyFont="1" applyAlignment="1" applyProtection="1">
      <alignment horizontal="distributed" vertical="top"/>
      <protection/>
    </xf>
    <xf numFmtId="0" fontId="21" fillId="0" borderId="0" xfId="0" applyFont="1" applyAlignment="1" applyProtection="1">
      <alignment horizontal="distributed"/>
      <protection/>
    </xf>
    <xf numFmtId="0" fontId="21" fillId="0" borderId="0" xfId="0" applyFont="1" applyAlignment="1" applyProtection="1">
      <alignment horizontal="left" vertical="top"/>
      <protection/>
    </xf>
    <xf numFmtId="0" fontId="21" fillId="0" borderId="0" xfId="0" applyFont="1" applyAlignment="1" applyProtection="1">
      <alignment/>
      <protection/>
    </xf>
    <xf numFmtId="0" fontId="56" fillId="0" borderId="0" xfId="0" applyFont="1" applyAlignment="1" applyProtection="1">
      <alignment/>
      <protection/>
    </xf>
    <xf numFmtId="0" fontId="57" fillId="0" borderId="0" xfId="0" applyFont="1" applyAlignment="1" applyProtection="1">
      <alignment/>
      <protection/>
    </xf>
    <xf numFmtId="0" fontId="21" fillId="0" borderId="0" xfId="0" applyFont="1" applyAlignment="1" applyProtection="1">
      <alignment horizontal="left"/>
      <protection/>
    </xf>
    <xf numFmtId="0" fontId="58" fillId="0" borderId="0" xfId="0" applyFont="1" applyAlignment="1" applyProtection="1">
      <alignment horizontal="left" vertical="top"/>
      <protection/>
    </xf>
    <xf numFmtId="0" fontId="21" fillId="0" borderId="0" xfId="0" applyFont="1" applyAlignment="1">
      <alignment vertical="center"/>
    </xf>
    <xf numFmtId="0" fontId="0" fillId="0" borderId="75" xfId="0" applyFont="1" applyFill="1" applyBorder="1" applyAlignment="1" applyProtection="1">
      <alignment horizontal="left" vertical="top" wrapText="1"/>
      <protection locked="0"/>
    </xf>
    <xf numFmtId="0" fontId="63" fillId="8" borderId="0" xfId="0" applyFont="1" applyFill="1" applyAlignment="1">
      <alignment/>
    </xf>
    <xf numFmtId="0" fontId="17" fillId="7" borderId="0" xfId="0" applyFont="1" applyFill="1" applyAlignment="1">
      <alignment vertical="center"/>
    </xf>
    <xf numFmtId="0" fontId="0" fillId="7" borderId="0" xfId="0" applyFill="1" applyAlignment="1">
      <alignment vertical="center"/>
    </xf>
    <xf numFmtId="0" fontId="0" fillId="0" borderId="0" xfId="0" applyAlignment="1">
      <alignment vertical="center"/>
    </xf>
    <xf numFmtId="0" fontId="0" fillId="7" borderId="0" xfId="0" applyFont="1" applyFill="1" applyAlignment="1">
      <alignment vertical="center"/>
    </xf>
    <xf numFmtId="0" fontId="0" fillId="7" borderId="0" xfId="0" applyFont="1" applyFill="1" applyAlignment="1">
      <alignment vertical="center"/>
    </xf>
    <xf numFmtId="0" fontId="18" fillId="7" borderId="0" xfId="0" applyFont="1" applyFill="1" applyAlignment="1">
      <alignment vertical="center"/>
    </xf>
    <xf numFmtId="0" fontId="13" fillId="7" borderId="0" xfId="0" applyFont="1" applyFill="1" applyAlignment="1">
      <alignment vertical="center"/>
    </xf>
    <xf numFmtId="0" fontId="13" fillId="7" borderId="0" xfId="0" applyFont="1" applyFill="1" applyAlignment="1">
      <alignment/>
    </xf>
    <xf numFmtId="0" fontId="0" fillId="7" borderId="0" xfId="0" applyFill="1" applyAlignment="1">
      <alignment/>
    </xf>
    <xf numFmtId="0" fontId="0" fillId="0" borderId="0" xfId="0" applyAlignment="1">
      <alignment/>
    </xf>
    <xf numFmtId="0" fontId="0" fillId="0" borderId="12" xfId="0" applyFont="1" applyFill="1" applyBorder="1" applyAlignment="1" applyProtection="1">
      <alignment horizontal="left" vertical="top"/>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178" fontId="17" fillId="7" borderId="119" xfId="0" applyNumberFormat="1" applyFont="1" applyFill="1" applyBorder="1" applyAlignment="1" applyProtection="1">
      <alignment horizontal="right" vertical="center"/>
      <protection/>
    </xf>
    <xf numFmtId="178" fontId="17" fillId="7" borderId="120" xfId="0" applyNumberFormat="1" applyFont="1" applyFill="1" applyBorder="1" applyAlignment="1" applyProtection="1">
      <alignment horizontal="right" vertical="center"/>
      <protection/>
    </xf>
    <xf numFmtId="178" fontId="17" fillId="7" borderId="121" xfId="0" applyNumberFormat="1" applyFont="1" applyFill="1" applyBorder="1" applyAlignment="1" applyProtection="1">
      <alignment horizontal="right" vertical="center"/>
      <protection/>
    </xf>
    <xf numFmtId="0" fontId="0" fillId="20" borderId="12" xfId="0" applyFill="1" applyBorder="1" applyAlignment="1" applyProtection="1">
      <alignment horizontal="left" vertical="center"/>
      <protection/>
    </xf>
    <xf numFmtId="0" fontId="0" fillId="20" borderId="13" xfId="0" applyFill="1" applyBorder="1" applyAlignment="1" applyProtection="1">
      <alignment horizontal="left" vertical="center"/>
      <protection/>
    </xf>
    <xf numFmtId="178" fontId="0" fillId="7" borderId="76" xfId="0" applyNumberFormat="1" applyFill="1" applyBorder="1" applyAlignment="1" applyProtection="1">
      <alignment horizontal="right" vertical="center"/>
      <protection/>
    </xf>
    <xf numFmtId="178" fontId="0" fillId="7" borderId="12" xfId="0" applyNumberFormat="1" applyFill="1" applyBorder="1" applyAlignment="1" applyProtection="1">
      <alignment horizontal="right" vertical="center"/>
      <protection/>
    </xf>
    <xf numFmtId="178" fontId="0" fillId="7" borderId="31" xfId="0" applyNumberFormat="1" applyFill="1" applyBorder="1" applyAlignment="1" applyProtection="1">
      <alignment horizontal="right" vertical="center"/>
      <protection/>
    </xf>
    <xf numFmtId="178" fontId="0" fillId="7" borderId="32" xfId="0" applyNumberFormat="1" applyFill="1" applyBorder="1" applyAlignment="1" applyProtection="1">
      <alignment horizontal="right" vertical="center"/>
      <protection/>
    </xf>
    <xf numFmtId="178" fontId="0" fillId="8" borderId="122" xfId="0" applyNumberFormat="1" applyFill="1" applyBorder="1" applyAlignment="1" applyProtection="1">
      <alignment horizontal="right" vertical="center"/>
      <protection/>
    </xf>
    <xf numFmtId="178" fontId="0" fillId="0" borderId="12" xfId="0" applyNumberFormat="1" applyFill="1" applyBorder="1" applyAlignment="1" applyProtection="1">
      <alignment horizontal="right" vertical="center"/>
      <protection locked="0"/>
    </xf>
    <xf numFmtId="0" fontId="0" fillId="0" borderId="12" xfId="0" applyFill="1" applyBorder="1" applyAlignment="1" applyProtection="1">
      <alignment horizontal="left" vertical="center"/>
      <protection locked="0"/>
    </xf>
    <xf numFmtId="0" fontId="0" fillId="20" borderId="12" xfId="0" applyFill="1" applyBorder="1" applyAlignment="1" applyProtection="1">
      <alignment horizontal="center" vertical="center"/>
      <protection/>
    </xf>
    <xf numFmtId="178" fontId="0" fillId="0" borderId="13" xfId="0" applyNumberFormat="1" applyFill="1" applyBorder="1" applyAlignment="1" applyProtection="1">
      <alignment horizontal="right" vertical="center"/>
      <protection locked="0"/>
    </xf>
    <xf numFmtId="0" fontId="0" fillId="20" borderId="12" xfId="0" applyFont="1"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locked="0"/>
    </xf>
    <xf numFmtId="0" fontId="0" fillId="20" borderId="12" xfId="0" applyFont="1" applyFill="1" applyBorder="1" applyAlignment="1">
      <alignment horizontal="distributed" vertical="center" shrinkToFit="1"/>
    </xf>
    <xf numFmtId="0" fontId="0" fillId="20" borderId="12" xfId="0" applyFont="1" applyFill="1" applyBorder="1" applyAlignment="1">
      <alignment horizontal="distributed" vertical="center" shrinkToFit="1"/>
    </xf>
    <xf numFmtId="0" fontId="0" fillId="20" borderId="12" xfId="0" applyFont="1" applyFill="1" applyBorder="1" applyAlignment="1" applyProtection="1">
      <alignment horizontal="distributed" vertical="center" wrapText="1"/>
      <protection/>
    </xf>
    <xf numFmtId="0" fontId="0" fillId="0" borderId="12" xfId="0" applyBorder="1" applyAlignment="1" applyProtection="1">
      <alignment vertical="center"/>
      <protection/>
    </xf>
    <xf numFmtId="14" fontId="0" fillId="0" borderId="13" xfId="0" applyNumberFormat="1" applyFont="1" applyFill="1" applyBorder="1" applyAlignment="1" applyProtection="1">
      <alignment horizontal="center" vertical="center"/>
      <protection locked="0"/>
    </xf>
    <xf numFmtId="14" fontId="0" fillId="0" borderId="31" xfId="0" applyNumberFormat="1" applyFont="1" applyFill="1" applyBorder="1" applyAlignment="1" applyProtection="1">
      <alignment horizontal="center" vertical="center"/>
      <protection locked="0"/>
    </xf>
    <xf numFmtId="14" fontId="0" fillId="0" borderId="3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38" fontId="0" fillId="8" borderId="0" xfId="49" applyFont="1" applyFill="1" applyAlignment="1" applyProtection="1">
      <alignment horizontal="left" vertical="center"/>
      <protection/>
    </xf>
    <xf numFmtId="0" fontId="0" fillId="2" borderId="76" xfId="0" applyFill="1" applyBorder="1" applyAlignment="1" applyProtection="1">
      <alignment horizontal="center" vertical="center"/>
      <protection/>
    </xf>
    <xf numFmtId="58" fontId="0" fillId="8" borderId="12" xfId="0" applyNumberFormat="1" applyFont="1" applyFill="1" applyBorder="1" applyAlignment="1" applyProtection="1">
      <alignment horizontal="left" vertical="center"/>
      <protection/>
    </xf>
    <xf numFmtId="0" fontId="0" fillId="2" borderId="12" xfId="0" applyFill="1" applyBorder="1" applyAlignment="1" applyProtection="1">
      <alignment horizontal="center" vertical="center"/>
      <protection/>
    </xf>
    <xf numFmtId="14" fontId="0" fillId="0" borderId="12" xfId="0" applyNumberFormat="1" applyFont="1" applyFill="1" applyBorder="1" applyAlignment="1" applyProtection="1">
      <alignment horizontal="center" vertical="center"/>
      <protection locked="0"/>
    </xf>
    <xf numFmtId="178" fontId="0" fillId="7" borderId="13" xfId="0" applyNumberFormat="1" applyFill="1" applyBorder="1" applyAlignment="1" applyProtection="1">
      <alignment horizontal="right" vertical="center"/>
      <protection/>
    </xf>
    <xf numFmtId="0" fontId="0" fillId="2" borderId="12" xfId="0" applyFill="1" applyBorder="1" applyAlignment="1" applyProtection="1">
      <alignment horizontal="center" vertical="center" textRotation="255"/>
      <protection/>
    </xf>
    <xf numFmtId="0" fontId="0" fillId="2" borderId="13" xfId="0" applyFill="1" applyBorder="1" applyAlignment="1" applyProtection="1">
      <alignment horizontal="center" vertical="center"/>
      <protection/>
    </xf>
    <xf numFmtId="0" fontId="0" fillId="2" borderId="31" xfId="0" applyFill="1" applyBorder="1" applyAlignment="1" applyProtection="1">
      <alignment horizontal="center" vertical="center"/>
      <protection/>
    </xf>
    <xf numFmtId="0" fontId="0" fillId="2" borderId="32" xfId="0" applyFill="1" applyBorder="1" applyAlignment="1" applyProtection="1">
      <alignment horizontal="center" vertical="center"/>
      <protection/>
    </xf>
    <xf numFmtId="49" fontId="0" fillId="0" borderId="12"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locked="0"/>
    </xf>
    <xf numFmtId="0" fontId="0" fillId="20" borderId="31" xfId="0" applyFont="1" applyFill="1" applyBorder="1" applyAlignment="1" applyProtection="1">
      <alignment horizontal="distributed" vertical="center"/>
      <protection/>
    </xf>
    <xf numFmtId="0" fontId="11" fillId="20" borderId="123" xfId="0" applyFont="1" applyFill="1" applyBorder="1" applyAlignment="1" applyProtection="1">
      <alignment horizontal="distributed" vertical="center"/>
      <protection/>
    </xf>
    <xf numFmtId="49" fontId="0" fillId="0" borderId="75" xfId="0" applyNumberFormat="1" applyFont="1" applyFill="1" applyBorder="1" applyAlignment="1" applyProtection="1">
      <alignment horizontal="left" vertical="center"/>
      <protection locked="0"/>
    </xf>
    <xf numFmtId="49" fontId="0" fillId="0" borderId="75" xfId="0" applyNumberFormat="1" applyFont="1" applyFill="1" applyBorder="1" applyAlignment="1" applyProtection="1">
      <alignment horizontal="left" vertical="center"/>
      <protection locked="0"/>
    </xf>
    <xf numFmtId="0" fontId="0" fillId="8" borderId="124" xfId="0" applyFont="1" applyFill="1" applyBorder="1" applyAlignment="1" applyProtection="1">
      <alignment horizontal="center" vertical="center"/>
      <protection/>
    </xf>
    <xf numFmtId="0" fontId="0" fillId="8" borderId="125" xfId="0" applyFont="1" applyFill="1" applyBorder="1" applyAlignment="1" applyProtection="1">
      <alignment horizontal="center" vertical="center"/>
      <protection/>
    </xf>
    <xf numFmtId="0" fontId="0" fillId="20" borderId="31" xfId="0" applyFont="1" applyFill="1" applyBorder="1" applyAlignment="1" applyProtection="1">
      <alignment horizontal="distributed" vertical="center" wrapText="1"/>
      <protection/>
    </xf>
    <xf numFmtId="0" fontId="0" fillId="20" borderId="31" xfId="0" applyFont="1" applyFill="1" applyBorder="1" applyAlignment="1" applyProtection="1">
      <alignment horizontal="distributed" vertical="center" wrapText="1"/>
      <protection/>
    </xf>
    <xf numFmtId="0" fontId="0" fillId="2" borderId="31" xfId="0"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left" vertical="center"/>
      <protection locked="0"/>
    </xf>
    <xf numFmtId="49" fontId="0" fillId="0" borderId="31"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0" fillId="8" borderId="75" xfId="0" applyNumberFormat="1" applyFont="1" applyFill="1" applyBorder="1" applyAlignment="1" applyProtection="1">
      <alignment horizontal="left" vertical="center"/>
      <protection/>
    </xf>
    <xf numFmtId="49" fontId="0" fillId="8" borderId="12" xfId="0" applyNumberFormat="1" applyFont="1" applyFill="1" applyBorder="1" applyAlignment="1" applyProtection="1">
      <alignment horizontal="left" vertical="center"/>
      <protection/>
    </xf>
    <xf numFmtId="0" fontId="0" fillId="8" borderId="12" xfId="0" applyFont="1" applyFill="1" applyBorder="1" applyAlignment="1" applyProtection="1">
      <alignment horizontal="left" vertical="center"/>
      <protection/>
    </xf>
    <xf numFmtId="0" fontId="11" fillId="20" borderId="31" xfId="0" applyFont="1" applyFill="1" applyBorder="1" applyAlignment="1" applyProtection="1">
      <alignment horizontal="distributed" vertical="center" wrapText="1"/>
      <protection/>
    </xf>
    <xf numFmtId="49" fontId="0" fillId="16" borderId="126" xfId="0" applyNumberFormat="1" applyFont="1" applyFill="1" applyBorder="1" applyAlignment="1" applyProtection="1">
      <alignment horizontal="left" vertical="center"/>
      <protection locked="0"/>
    </xf>
    <xf numFmtId="49" fontId="0" fillId="16" borderId="127" xfId="0" applyNumberFormat="1" applyFont="1" applyFill="1" applyBorder="1" applyAlignment="1" applyProtection="1">
      <alignment horizontal="left" vertical="center"/>
      <protection locked="0"/>
    </xf>
    <xf numFmtId="0" fontId="11" fillId="20" borderId="0" xfId="0" applyFont="1" applyFill="1" applyBorder="1" applyAlignment="1" applyProtection="1">
      <alignment horizontal="distributed" vertical="center" wrapText="1"/>
      <protection/>
    </xf>
    <xf numFmtId="0" fontId="0" fillId="20" borderId="34" xfId="0" applyFont="1" applyFill="1" applyBorder="1" applyAlignment="1" applyProtection="1">
      <alignment horizontal="distributed" vertical="center"/>
      <protection/>
    </xf>
    <xf numFmtId="14" fontId="0" fillId="0" borderId="13" xfId="0" applyNumberFormat="1" applyFill="1" applyBorder="1" applyAlignment="1" applyProtection="1">
      <alignment horizontal="center" vertical="center"/>
      <protection locked="0"/>
    </xf>
    <xf numFmtId="0" fontId="0" fillId="20" borderId="12" xfId="0" applyFill="1" applyBorder="1" applyAlignment="1" applyProtection="1">
      <alignment horizontal="distributed" vertical="center"/>
      <protection/>
    </xf>
    <xf numFmtId="38" fontId="0" fillId="0" borderId="12" xfId="49" applyFont="1" applyFill="1" applyBorder="1" applyAlignment="1" applyProtection="1">
      <alignment horizontal="right" vertical="center"/>
      <protection/>
    </xf>
    <xf numFmtId="0" fontId="0" fillId="2" borderId="51"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16" borderId="12" xfId="0" applyFont="1" applyFill="1" applyBorder="1" applyAlignment="1" applyProtection="1">
      <alignment horizontal="center" vertical="center"/>
      <protection locked="0"/>
    </xf>
    <xf numFmtId="0" fontId="0" fillId="13" borderId="80" xfId="0" applyFont="1" applyFill="1" applyBorder="1" applyAlignment="1">
      <alignment horizontal="center" vertical="center"/>
    </xf>
    <xf numFmtId="0" fontId="0" fillId="13" borderId="12" xfId="0" applyFont="1" applyFill="1" applyBorder="1" applyAlignment="1">
      <alignment horizontal="center" vertical="center"/>
    </xf>
    <xf numFmtId="0" fontId="0" fillId="13" borderId="79" xfId="0" applyFont="1" applyFill="1" applyBorder="1" applyAlignment="1">
      <alignment horizontal="center" vertical="center"/>
    </xf>
    <xf numFmtId="0" fontId="30" fillId="13" borderId="67" xfId="0" applyFont="1" applyFill="1" applyBorder="1" applyAlignment="1">
      <alignment horizontal="center" vertical="center" wrapText="1"/>
    </xf>
    <xf numFmtId="0" fontId="30" fillId="13" borderId="50" xfId="0" applyFont="1" applyFill="1" applyBorder="1" applyAlignment="1">
      <alignment horizontal="center" vertical="center" wrapText="1"/>
    </xf>
    <xf numFmtId="0" fontId="30" fillId="13" borderId="74" xfId="0" applyFont="1" applyFill="1" applyBorder="1" applyAlignment="1">
      <alignment horizontal="center" vertical="center" wrapText="1"/>
    </xf>
    <xf numFmtId="0" fontId="0" fillId="13" borderId="80" xfId="0" applyFont="1" applyFill="1" applyBorder="1" applyAlignment="1">
      <alignment horizontal="center" vertical="center" wrapText="1"/>
    </xf>
    <xf numFmtId="0" fontId="0" fillId="13" borderId="81" xfId="0" applyFont="1" applyFill="1" applyBorder="1" applyAlignment="1">
      <alignment horizontal="center" vertical="center"/>
    </xf>
    <xf numFmtId="0" fontId="0" fillId="13" borderId="82" xfId="0" applyFont="1" applyFill="1" applyBorder="1" applyAlignment="1">
      <alignment horizontal="center" vertical="center"/>
    </xf>
    <xf numFmtId="0" fontId="0" fillId="13" borderId="86" xfId="0" applyFont="1" applyFill="1" applyBorder="1" applyAlignment="1">
      <alignment horizontal="center" vertical="center"/>
    </xf>
    <xf numFmtId="0" fontId="0" fillId="2" borderId="80" xfId="0" applyFont="1" applyFill="1" applyBorder="1" applyAlignment="1">
      <alignment horizontal="center" vertical="center" wrapText="1"/>
    </xf>
    <xf numFmtId="0" fontId="18" fillId="2" borderId="8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79" xfId="0" applyFont="1" applyFill="1" applyBorder="1" applyAlignment="1">
      <alignment horizontal="center" vertical="center" wrapText="1"/>
    </xf>
    <xf numFmtId="0" fontId="30" fillId="0" borderId="69" xfId="0" applyFont="1" applyFill="1" applyBorder="1" applyAlignment="1">
      <alignment horizontal="left" vertical="top" shrinkToFit="1"/>
    </xf>
    <xf numFmtId="0" fontId="30" fillId="0" borderId="68" xfId="0" applyFont="1" applyFill="1" applyBorder="1" applyAlignment="1">
      <alignment horizontal="left" vertical="top" shrinkToFit="1"/>
    </xf>
    <xf numFmtId="0" fontId="30" fillId="0" borderId="128" xfId="0" applyFont="1" applyFill="1" applyBorder="1" applyAlignment="1">
      <alignment horizontal="left" vertical="top" shrinkToFit="1"/>
    </xf>
    <xf numFmtId="0" fontId="30" fillId="0" borderId="69" xfId="0" applyFont="1" applyFill="1" applyBorder="1" applyAlignment="1">
      <alignment horizontal="left" vertical="top" wrapText="1"/>
    </xf>
    <xf numFmtId="0" fontId="30" fillId="0" borderId="68" xfId="0" applyFont="1" applyFill="1" applyBorder="1" applyAlignment="1">
      <alignment horizontal="left" vertical="top" wrapText="1"/>
    </xf>
    <xf numFmtId="0" fontId="30" fillId="0" borderId="129" xfId="0" applyFont="1" applyFill="1" applyBorder="1" applyAlignment="1">
      <alignment horizontal="left" vertical="top" wrapText="1"/>
    </xf>
    <xf numFmtId="0" fontId="30" fillId="0" borderId="12" xfId="0" applyFont="1" applyFill="1" applyBorder="1" applyAlignment="1">
      <alignment horizontal="left" vertical="top" shrinkToFit="1"/>
    </xf>
    <xf numFmtId="0" fontId="30" fillId="0" borderId="12" xfId="0" applyFont="1" applyFill="1" applyBorder="1" applyAlignment="1">
      <alignment horizontal="left" vertical="top" wrapText="1"/>
    </xf>
    <xf numFmtId="0" fontId="30" fillId="0" borderId="82" xfId="0" applyFont="1" applyFill="1" applyBorder="1" applyAlignment="1">
      <alignment horizontal="left" vertical="top" wrapText="1"/>
    </xf>
    <xf numFmtId="0" fontId="30" fillId="0" borderId="76" xfId="0" applyFont="1" applyFill="1" applyBorder="1" applyAlignment="1">
      <alignment horizontal="left" vertical="top" shrinkToFit="1"/>
    </xf>
    <xf numFmtId="0" fontId="30" fillId="0" borderId="76" xfId="0" applyFont="1" applyFill="1" applyBorder="1" applyAlignment="1">
      <alignment horizontal="left" vertical="top" wrapText="1"/>
    </xf>
    <xf numFmtId="0" fontId="30" fillId="0" borderId="130" xfId="0" applyFont="1" applyFill="1" applyBorder="1" applyAlignment="1">
      <alignment horizontal="left" vertical="top" wrapText="1"/>
    </xf>
    <xf numFmtId="0" fontId="30" fillId="0" borderId="78" xfId="0" applyFont="1" applyFill="1" applyBorder="1" applyAlignment="1">
      <alignment horizontal="left" vertical="center" wrapText="1"/>
    </xf>
    <xf numFmtId="0" fontId="0" fillId="0" borderId="14" xfId="0" applyBorder="1" applyAlignment="1">
      <alignment horizontal="left" vertical="center" wrapText="1"/>
    </xf>
    <xf numFmtId="0" fontId="0" fillId="0" borderId="131" xfId="0" applyBorder="1" applyAlignment="1">
      <alignment horizontal="left" vertical="center" wrapText="1"/>
    </xf>
    <xf numFmtId="0" fontId="30" fillId="0" borderId="80" xfId="0" applyFont="1" applyFill="1" applyBorder="1" applyAlignment="1">
      <alignment horizontal="left" vertical="top" shrinkToFit="1"/>
    </xf>
    <xf numFmtId="0" fontId="30" fillId="0" borderId="80" xfId="0" applyFont="1" applyFill="1" applyBorder="1" applyAlignment="1">
      <alignment horizontal="left" vertical="top" wrapText="1"/>
    </xf>
    <xf numFmtId="0" fontId="30" fillId="0" borderId="81" xfId="0" applyFont="1" applyFill="1" applyBorder="1" applyAlignment="1">
      <alignment horizontal="left" vertical="top" wrapText="1"/>
    </xf>
    <xf numFmtId="0" fontId="30" fillId="0" borderId="79" xfId="0" applyFont="1" applyFill="1" applyBorder="1" applyAlignment="1">
      <alignment horizontal="left" vertical="top" shrinkToFit="1"/>
    </xf>
    <xf numFmtId="0" fontId="30" fillId="0" borderId="79" xfId="0" applyFont="1" applyFill="1" applyBorder="1" applyAlignment="1">
      <alignment horizontal="left" vertical="top" wrapText="1"/>
    </xf>
    <xf numFmtId="0" fontId="30" fillId="0" borderId="86" xfId="0" applyFont="1" applyFill="1" applyBorder="1" applyAlignment="1">
      <alignment horizontal="left" vertical="top" wrapText="1"/>
    </xf>
    <xf numFmtId="0" fontId="0" fillId="0" borderId="75" xfId="0" applyBorder="1" applyAlignment="1">
      <alignment horizontal="left" vertical="center" wrapText="1"/>
    </xf>
    <xf numFmtId="0" fontId="30" fillId="0" borderId="13" xfId="0" applyFont="1" applyFill="1" applyBorder="1" applyAlignment="1">
      <alignment horizontal="left" vertical="top" shrinkToFit="1"/>
    </xf>
    <xf numFmtId="0" fontId="30" fillId="0" borderId="31" xfId="0" applyFont="1" applyFill="1" applyBorder="1" applyAlignment="1">
      <alignment horizontal="left" vertical="top" shrinkToFit="1"/>
    </xf>
    <xf numFmtId="0" fontId="30" fillId="0" borderId="32" xfId="0" applyFont="1" applyFill="1" applyBorder="1" applyAlignment="1">
      <alignment horizontal="left" vertical="top" shrinkToFit="1"/>
    </xf>
    <xf numFmtId="0" fontId="30" fillId="0" borderId="13" xfId="0" applyFont="1" applyFill="1" applyBorder="1" applyAlignment="1">
      <alignment horizontal="left" vertical="top" wrapText="1"/>
    </xf>
    <xf numFmtId="0" fontId="30" fillId="0" borderId="31" xfId="0" applyFont="1" applyFill="1" applyBorder="1" applyAlignment="1">
      <alignment horizontal="left" vertical="top" wrapText="1"/>
    </xf>
    <xf numFmtId="0" fontId="30" fillId="0" borderId="132" xfId="0" applyFont="1" applyFill="1" applyBorder="1" applyAlignment="1">
      <alignment horizontal="left" vertical="top" wrapText="1"/>
    </xf>
    <xf numFmtId="0" fontId="30" fillId="0" borderId="12" xfId="0" applyFont="1" applyFill="1" applyBorder="1" applyAlignment="1" applyProtection="1">
      <alignment horizontal="left" vertical="top" wrapText="1"/>
      <protection locked="0"/>
    </xf>
    <xf numFmtId="0" fontId="0" fillId="2" borderId="12" xfId="0" applyFont="1" applyFill="1" applyBorder="1" applyAlignment="1">
      <alignment horizontal="center" vertical="center" wrapText="1"/>
    </xf>
    <xf numFmtId="0" fontId="0" fillId="16" borderId="75" xfId="0" applyFont="1" applyFill="1" applyBorder="1" applyAlignment="1" applyProtection="1">
      <alignment horizontal="center" vertical="center"/>
      <protection locked="0"/>
    </xf>
    <xf numFmtId="0" fontId="0" fillId="16" borderId="75" xfId="0" applyFont="1" applyFill="1" applyBorder="1" applyAlignment="1" applyProtection="1">
      <alignment horizontal="center" vertical="center"/>
      <protection locked="0"/>
    </xf>
    <xf numFmtId="0" fontId="30" fillId="0" borderId="78" xfId="0" applyFont="1" applyFill="1" applyBorder="1" applyAlignment="1">
      <alignment horizontal="left" vertical="top" shrinkToFit="1"/>
    </xf>
    <xf numFmtId="0" fontId="30" fillId="0" borderId="78" xfId="0" applyFont="1" applyFill="1" applyBorder="1" applyAlignment="1">
      <alignment horizontal="left" vertical="top" wrapText="1"/>
    </xf>
    <xf numFmtId="0" fontId="30" fillId="0" borderId="133" xfId="0" applyFont="1" applyFill="1" applyBorder="1" applyAlignment="1">
      <alignment horizontal="left" vertical="top" wrapText="1"/>
    </xf>
    <xf numFmtId="0" fontId="4" fillId="0" borderId="78" xfId="0" applyFont="1" applyFill="1" applyBorder="1" applyAlignment="1">
      <alignment horizontal="left" vertical="center" wrapText="1"/>
    </xf>
    <xf numFmtId="0" fontId="4" fillId="0" borderId="75" xfId="0" applyFont="1" applyBorder="1" applyAlignment="1">
      <alignment horizontal="left" vertical="center" wrapText="1"/>
    </xf>
    <xf numFmtId="0" fontId="30" fillId="0" borderId="75" xfId="0" applyFont="1" applyFill="1" applyBorder="1" applyAlignment="1">
      <alignment horizontal="left" vertical="top" shrinkToFit="1"/>
    </xf>
    <xf numFmtId="0" fontId="30" fillId="0" borderId="75" xfId="0" applyFont="1" applyFill="1" applyBorder="1" applyAlignment="1">
      <alignment horizontal="left" vertical="top" wrapText="1"/>
    </xf>
    <xf numFmtId="0" fontId="30" fillId="0" borderId="134" xfId="0" applyFont="1" applyFill="1" applyBorder="1" applyAlignment="1">
      <alignment horizontal="left" vertical="top" wrapText="1"/>
    </xf>
    <xf numFmtId="0" fontId="30"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23" borderId="12" xfId="0" applyFont="1" applyFill="1" applyBorder="1" applyAlignment="1">
      <alignment horizontal="center" vertical="center"/>
    </xf>
    <xf numFmtId="0" fontId="30" fillId="23" borderId="12"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30" fillId="0" borderId="75" xfId="0" applyFont="1" applyFill="1" applyBorder="1" applyAlignment="1" applyProtection="1">
      <alignment horizontal="left" vertical="top" wrapText="1"/>
      <protection locked="0"/>
    </xf>
    <xf numFmtId="0" fontId="4" fillId="0"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0" fillId="0" borderId="1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7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51"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83" xfId="0" applyFont="1" applyFill="1" applyBorder="1" applyAlignment="1" applyProtection="1">
      <alignment vertical="center"/>
      <protection locked="0"/>
    </xf>
    <xf numFmtId="0" fontId="0" fillId="0" borderId="74" xfId="0" applyFont="1" applyFill="1" applyBorder="1" applyAlignment="1" applyProtection="1">
      <alignment vertical="center"/>
      <protection locked="0"/>
    </xf>
    <xf numFmtId="0" fontId="0" fillId="0" borderId="87" xfId="0" applyFont="1" applyFill="1" applyBorder="1" applyAlignment="1" applyProtection="1">
      <alignment vertical="center"/>
      <protection locked="0"/>
    </xf>
    <xf numFmtId="0" fontId="0" fillId="0" borderId="135" xfId="0" applyFont="1" applyFill="1" applyBorder="1" applyAlignment="1" applyProtection="1">
      <alignment vertical="center"/>
      <protection locked="0"/>
    </xf>
    <xf numFmtId="0" fontId="0" fillId="0" borderId="52"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85" xfId="0"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0" fontId="0" fillId="0" borderId="77" xfId="0" applyFont="1" applyFill="1" applyBorder="1" applyAlignment="1" applyProtection="1">
      <alignment vertical="center"/>
      <protection locked="0"/>
    </xf>
    <xf numFmtId="0" fontId="0" fillId="0" borderId="136" xfId="0" applyFont="1" applyFill="1" applyBorder="1" applyAlignment="1" applyProtection="1">
      <alignment vertical="center"/>
      <protection locked="0"/>
    </xf>
    <xf numFmtId="0" fontId="0" fillId="16" borderId="79" xfId="0" applyFont="1" applyFill="1" applyBorder="1" applyAlignment="1" applyProtection="1">
      <alignment horizontal="center" vertical="center"/>
      <protection locked="0"/>
    </xf>
    <xf numFmtId="0" fontId="7" fillId="0" borderId="76" xfId="0" applyFont="1" applyBorder="1" applyAlignment="1">
      <alignment horizontal="left" vertical="center" wrapText="1"/>
    </xf>
    <xf numFmtId="0" fontId="7" fillId="0" borderId="14" xfId="0" applyFont="1" applyBorder="1" applyAlignment="1">
      <alignment horizontal="left" vertical="center" wrapText="1"/>
    </xf>
    <xf numFmtId="0" fontId="7" fillId="0" borderId="75" xfId="0" applyFont="1" applyBorder="1" applyAlignment="1">
      <alignment horizontal="left" vertical="center" wrapText="1"/>
    </xf>
    <xf numFmtId="0" fontId="0" fillId="0" borderId="79"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16" borderId="80" xfId="0" applyFont="1" applyFill="1" applyBorder="1" applyAlignment="1" applyProtection="1">
      <alignment horizontal="center" vertical="center"/>
      <protection locked="0"/>
    </xf>
    <xf numFmtId="0" fontId="0" fillId="0"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32" xfId="0" applyFont="1" applyFill="1" applyBorder="1" applyAlignment="1">
      <alignment horizontal="left" vertical="top" wrapText="1"/>
    </xf>
    <xf numFmtId="0" fontId="0" fillId="2" borderId="137"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74" xfId="0" applyFont="1" applyFill="1" applyBorder="1" applyAlignment="1">
      <alignment horizontal="center" vertical="center"/>
    </xf>
    <xf numFmtId="0" fontId="0" fillId="0" borderId="75"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130"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133" xfId="0" applyFont="1" applyFill="1" applyBorder="1" applyAlignment="1">
      <alignment horizontal="left" vertical="top" wrapText="1"/>
    </xf>
    <xf numFmtId="0" fontId="30" fillId="23" borderId="67" xfId="0" applyFont="1" applyFill="1" applyBorder="1" applyAlignment="1">
      <alignment horizontal="center" vertical="center" wrapText="1"/>
    </xf>
    <xf numFmtId="0" fontId="30" fillId="23" borderId="50" xfId="0" applyFont="1" applyFill="1" applyBorder="1" applyAlignment="1">
      <alignment horizontal="center" vertical="center" wrapText="1"/>
    </xf>
    <xf numFmtId="0" fontId="30" fillId="23" borderId="74" xfId="0" applyFont="1" applyFill="1" applyBorder="1" applyAlignment="1">
      <alignment horizontal="center" vertical="center" wrapText="1"/>
    </xf>
    <xf numFmtId="0" fontId="0" fillId="23" borderId="80" xfId="0" applyFont="1" applyFill="1" applyBorder="1" applyAlignment="1">
      <alignment horizontal="center" vertical="center" wrapText="1"/>
    </xf>
    <xf numFmtId="0" fontId="0" fillId="23" borderId="80" xfId="0" applyFont="1" applyFill="1" applyBorder="1" applyAlignment="1">
      <alignment horizontal="center" vertical="center"/>
    </xf>
    <xf numFmtId="0" fontId="0" fillId="23" borderId="81" xfId="0" applyFont="1" applyFill="1" applyBorder="1" applyAlignment="1">
      <alignment horizontal="center" vertical="center"/>
    </xf>
    <xf numFmtId="0" fontId="0" fillId="23" borderId="82" xfId="0" applyFont="1" applyFill="1" applyBorder="1" applyAlignment="1">
      <alignment horizontal="center" vertical="center"/>
    </xf>
    <xf numFmtId="0" fontId="0" fillId="23" borderId="79" xfId="0" applyFont="1" applyFill="1" applyBorder="1" applyAlignment="1">
      <alignment horizontal="center" vertical="center"/>
    </xf>
    <xf numFmtId="0" fontId="0" fillId="23" borderId="86" xfId="0" applyFont="1" applyFill="1" applyBorder="1" applyAlignment="1">
      <alignment horizontal="center" vertical="center"/>
    </xf>
    <xf numFmtId="0" fontId="0" fillId="0" borderId="7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2" borderId="80"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80" xfId="0" applyFont="1" applyFill="1" applyBorder="1" applyAlignment="1">
      <alignment horizontal="center" vertical="center"/>
    </xf>
    <xf numFmtId="0" fontId="0" fillId="0" borderId="75"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16" borderId="79" xfId="0" applyFont="1" applyFill="1" applyBorder="1" applyAlignment="1" applyProtection="1">
      <alignment horizontal="center" vertical="center"/>
      <protection locked="0"/>
    </xf>
    <xf numFmtId="0" fontId="0" fillId="2" borderId="140" xfId="0" applyFont="1" applyFill="1" applyBorder="1" applyAlignment="1">
      <alignment horizontal="center" vertical="center" wrapText="1"/>
    </xf>
    <xf numFmtId="0" fontId="0" fillId="16" borderId="80" xfId="0" applyFont="1" applyFill="1" applyBorder="1" applyAlignment="1" applyProtection="1">
      <alignment horizontal="center" vertical="center"/>
      <protection locked="0"/>
    </xf>
    <xf numFmtId="14" fontId="0" fillId="16" borderId="13" xfId="0" applyNumberFormat="1" applyFill="1" applyBorder="1" applyAlignment="1" applyProtection="1">
      <alignment horizontal="center" vertical="center"/>
      <protection locked="0"/>
    </xf>
    <xf numFmtId="14" fontId="0" fillId="16" borderId="31" xfId="0" applyNumberFormat="1" applyFill="1" applyBorder="1" applyAlignment="1" applyProtection="1">
      <alignment horizontal="center" vertical="center"/>
      <protection locked="0"/>
    </xf>
    <xf numFmtId="14" fontId="0" fillId="16" borderId="32" xfId="0" applyNumberFormat="1" applyFill="1" applyBorder="1" applyAlignment="1" applyProtection="1">
      <alignment horizontal="center" vertical="center"/>
      <protection locked="0"/>
    </xf>
    <xf numFmtId="0" fontId="0" fillId="16" borderId="13" xfId="0" applyFill="1" applyBorder="1" applyAlignment="1" applyProtection="1">
      <alignment horizontal="left" vertical="center"/>
      <protection locked="0"/>
    </xf>
    <xf numFmtId="0" fontId="0" fillId="16" borderId="31" xfId="0" applyFill="1" applyBorder="1" applyAlignment="1" applyProtection="1">
      <alignment horizontal="left" vertical="center"/>
      <protection locked="0"/>
    </xf>
    <xf numFmtId="0" fontId="0" fillId="16" borderId="32" xfId="0" applyFill="1" applyBorder="1" applyAlignment="1" applyProtection="1">
      <alignment horizontal="left" vertical="center"/>
      <protection locked="0"/>
    </xf>
    <xf numFmtId="0" fontId="27" fillId="8" borderId="0" xfId="0" applyFont="1" applyFill="1" applyBorder="1" applyAlignment="1" applyProtection="1">
      <alignment horizontal="right" vertical="center"/>
      <protection/>
    </xf>
    <xf numFmtId="0" fontId="7" fillId="0" borderId="0" xfId="67" applyFont="1" applyBorder="1" applyAlignment="1" applyProtection="1">
      <alignment horizontal="center"/>
      <protection/>
    </xf>
    <xf numFmtId="0" fontId="7" fillId="0" borderId="15" xfId="67" applyFont="1" applyBorder="1" applyAlignment="1" applyProtection="1">
      <alignment horizontal="center"/>
      <protection/>
    </xf>
    <xf numFmtId="0" fontId="7" fillId="0" borderId="49" xfId="67" applyFont="1" applyBorder="1" applyAlignment="1" applyProtection="1">
      <alignment horizontal="center"/>
      <protection/>
    </xf>
    <xf numFmtId="0" fontId="7" fillId="0" borderId="53" xfId="67" applyFont="1" applyBorder="1" applyAlignment="1" applyProtection="1">
      <alignment horizontal="center"/>
      <protection/>
    </xf>
    <xf numFmtId="0" fontId="30" fillId="0" borderId="31" xfId="66" applyFont="1" applyBorder="1" applyAlignment="1" applyProtection="1">
      <alignment horizontal="center" vertical="center" shrinkToFit="1"/>
      <protection/>
    </xf>
    <xf numFmtId="0" fontId="30" fillId="0" borderId="31" xfId="66" applyFont="1" applyBorder="1" applyAlignment="1" applyProtection="1">
      <alignment horizontal="center" vertical="center"/>
      <protection/>
    </xf>
    <xf numFmtId="0" fontId="30" fillId="0" borderId="31" xfId="66" applyFont="1" applyBorder="1" applyAlignment="1" applyProtection="1">
      <alignment horizontal="distributed" vertical="center"/>
      <protection/>
    </xf>
    <xf numFmtId="0" fontId="7" fillId="0" borderId="13" xfId="67" applyFont="1" applyBorder="1" applyAlignment="1" applyProtection="1">
      <alignment horizontal="left" vertical="center"/>
      <protection/>
    </xf>
    <xf numFmtId="0" fontId="7" fillId="0" borderId="31" xfId="67" applyFont="1" applyBorder="1" applyAlignment="1" applyProtection="1">
      <alignment horizontal="left" vertical="center"/>
      <protection/>
    </xf>
    <xf numFmtId="0" fontId="7" fillId="0" borderId="32" xfId="67" applyFont="1" applyBorder="1" applyAlignment="1" applyProtection="1">
      <alignment horizontal="left" vertical="center"/>
      <protection/>
    </xf>
    <xf numFmtId="0" fontId="30" fillId="0" borderId="51" xfId="67" applyBorder="1" applyAlignment="1" applyProtection="1">
      <alignment horizontal="center" vertical="center"/>
      <protection/>
    </xf>
    <xf numFmtId="0" fontId="30" fillId="0" borderId="34" xfId="67" applyBorder="1" applyAlignment="1" applyProtection="1">
      <alignment horizontal="center" vertical="center"/>
      <protection/>
    </xf>
    <xf numFmtId="0" fontId="30" fillId="0" borderId="47" xfId="67" applyBorder="1" applyAlignment="1" applyProtection="1">
      <alignment horizontal="center" vertical="center"/>
      <protection/>
    </xf>
    <xf numFmtId="0" fontId="30" fillId="0" borderId="52" xfId="67" applyBorder="1" applyAlignment="1" applyProtection="1">
      <alignment horizontal="center" vertical="center"/>
      <protection/>
    </xf>
    <xf numFmtId="0" fontId="30" fillId="0" borderId="49" xfId="67" applyBorder="1" applyAlignment="1" applyProtection="1">
      <alignment horizontal="center" vertical="center"/>
      <protection/>
    </xf>
    <xf numFmtId="0" fontId="30" fillId="0" borderId="53" xfId="67" applyBorder="1" applyAlignment="1" applyProtection="1">
      <alignment horizontal="center" vertical="center"/>
      <protection/>
    </xf>
    <xf numFmtId="0" fontId="19" fillId="0" borderId="51" xfId="67" applyFont="1" applyBorder="1" applyAlignment="1" applyProtection="1">
      <alignment horizontal="left" vertical="center"/>
      <protection/>
    </xf>
    <xf numFmtId="0" fontId="30" fillId="0" borderId="34" xfId="67" applyBorder="1" applyAlignment="1" applyProtection="1">
      <alignment/>
      <protection/>
    </xf>
    <xf numFmtId="0" fontId="30" fillId="0" borderId="47" xfId="67" applyBorder="1" applyAlignment="1" applyProtection="1">
      <alignment/>
      <protection/>
    </xf>
    <xf numFmtId="0" fontId="19" fillId="0" borderId="76" xfId="67" applyFont="1" applyBorder="1" applyAlignment="1" applyProtection="1">
      <alignment horizontal="center" vertical="center"/>
      <protection/>
    </xf>
    <xf numFmtId="0" fontId="7" fillId="0" borderId="141" xfId="67" applyFont="1" applyBorder="1" applyAlignment="1" applyProtection="1">
      <alignment horizontal="center" vertical="center"/>
      <protection/>
    </xf>
    <xf numFmtId="0" fontId="7" fillId="0" borderId="142" xfId="67" applyFont="1" applyBorder="1" applyAlignment="1" applyProtection="1">
      <alignment horizontal="center" vertical="center"/>
      <protection/>
    </xf>
    <xf numFmtId="0" fontId="7" fillId="0" borderId="143" xfId="67" applyFont="1" applyBorder="1" applyAlignment="1" applyProtection="1">
      <alignment horizontal="center" vertical="center"/>
      <protection/>
    </xf>
    <xf numFmtId="0" fontId="7" fillId="0" borderId="144" xfId="67" applyFont="1" applyBorder="1" applyAlignment="1" applyProtection="1">
      <alignment horizontal="center" vertical="center"/>
      <protection/>
    </xf>
    <xf numFmtId="0" fontId="19" fillId="0" borderId="13" xfId="67" applyFont="1" applyBorder="1" applyAlignment="1" applyProtection="1">
      <alignment horizontal="center" vertical="center"/>
      <protection/>
    </xf>
    <xf numFmtId="0" fontId="19" fillId="0" borderId="31" xfId="67" applyFont="1" applyBorder="1" applyAlignment="1" applyProtection="1">
      <alignment horizontal="center" vertical="center"/>
      <protection/>
    </xf>
    <xf numFmtId="0" fontId="19" fillId="0" borderId="132" xfId="67" applyFont="1" applyBorder="1" applyAlignment="1" applyProtection="1">
      <alignment horizontal="center" vertical="center"/>
      <protection/>
    </xf>
    <xf numFmtId="0" fontId="4" fillId="0" borderId="49" xfId="67" applyFont="1" applyBorder="1" applyAlignment="1" applyProtection="1">
      <alignment horizontal="center"/>
      <protection/>
    </xf>
    <xf numFmtId="0" fontId="7" fillId="0" borderId="145" xfId="67" applyFont="1" applyBorder="1" applyAlignment="1" applyProtection="1">
      <alignment horizontal="center" vertical="center"/>
      <protection/>
    </xf>
    <xf numFmtId="178" fontId="7" fillId="0" borderId="12" xfId="67" applyNumberFormat="1" applyFont="1" applyBorder="1" applyAlignment="1" applyProtection="1">
      <alignment horizontal="right" vertical="center" shrinkToFit="1"/>
      <protection/>
    </xf>
    <xf numFmtId="14" fontId="7" fillId="0" borderId="13" xfId="67" applyNumberFormat="1" applyFont="1" applyBorder="1" applyAlignment="1" applyProtection="1">
      <alignment horizontal="center" vertical="center"/>
      <protection/>
    </xf>
    <xf numFmtId="14" fontId="7" fillId="0" borderId="31" xfId="67" applyNumberFormat="1" applyFont="1" applyBorder="1" applyAlignment="1" applyProtection="1">
      <alignment horizontal="center" vertical="center"/>
      <protection/>
    </xf>
    <xf numFmtId="0" fontId="19" fillId="0" borderId="31" xfId="67" applyFont="1" applyBorder="1" applyAlignment="1" applyProtection="1">
      <alignment horizontal="left" vertical="center"/>
      <protection/>
    </xf>
    <xf numFmtId="0" fontId="30" fillId="0" borderId="31" xfId="67" applyBorder="1" applyAlignment="1" applyProtection="1">
      <alignment horizontal="left" vertical="center"/>
      <protection/>
    </xf>
    <xf numFmtId="0" fontId="30" fillId="0" borderId="32" xfId="67" applyBorder="1" applyAlignment="1" applyProtection="1">
      <alignment horizontal="left" vertical="center"/>
      <protection/>
    </xf>
    <xf numFmtId="0" fontId="7" fillId="0" borderId="13" xfId="67" applyFont="1" applyBorder="1" applyAlignment="1" applyProtection="1">
      <alignment horizontal="right" vertical="center" shrinkToFit="1"/>
      <protection/>
    </xf>
    <xf numFmtId="0" fontId="7" fillId="0" borderId="31" xfId="67" applyFont="1" applyBorder="1" applyAlignment="1" applyProtection="1">
      <alignment horizontal="right" vertical="center" shrinkToFit="1"/>
      <protection/>
    </xf>
    <xf numFmtId="0" fontId="7" fillId="0" borderId="12" xfId="67" applyFont="1" applyBorder="1" applyAlignment="1" applyProtection="1">
      <alignment horizontal="left" vertical="center"/>
      <protection/>
    </xf>
    <xf numFmtId="0" fontId="19" fillId="0" borderId="13" xfId="67" applyFont="1" applyBorder="1" applyAlignment="1" applyProtection="1">
      <alignment horizontal="center" vertical="center" wrapText="1"/>
      <protection/>
    </xf>
    <xf numFmtId="0" fontId="19" fillId="0" borderId="31" xfId="67" applyFont="1" applyBorder="1" applyAlignment="1" applyProtection="1">
      <alignment horizontal="center" vertical="center" wrapText="1"/>
      <protection/>
    </xf>
    <xf numFmtId="0" fontId="19" fillId="0" borderId="32" xfId="67" applyFont="1" applyBorder="1" applyAlignment="1" applyProtection="1">
      <alignment horizontal="center" vertical="center" wrapText="1"/>
      <protection/>
    </xf>
    <xf numFmtId="0" fontId="7" fillId="0" borderId="146" xfId="67" applyFont="1" applyBorder="1" applyAlignment="1" applyProtection="1">
      <alignment horizontal="center" vertical="center"/>
      <protection/>
    </xf>
    <xf numFmtId="0" fontId="19" fillId="0" borderId="0" xfId="67" applyFont="1" applyBorder="1" applyAlignment="1" applyProtection="1">
      <alignment horizontal="center" vertical="center"/>
      <protection/>
    </xf>
    <xf numFmtId="0" fontId="19" fillId="0" borderId="31" xfId="67" applyFont="1" applyBorder="1" applyAlignment="1" applyProtection="1">
      <alignment horizontal="center"/>
      <protection/>
    </xf>
    <xf numFmtId="0" fontId="19" fillId="0" borderId="32" xfId="67" applyFont="1" applyBorder="1" applyAlignment="1" applyProtection="1">
      <alignment horizontal="center"/>
      <protection/>
    </xf>
    <xf numFmtId="0" fontId="37" fillId="0" borderId="0" xfId="67" applyFont="1" applyAlignment="1" applyProtection="1">
      <alignment horizontal="left" wrapText="1"/>
      <protection/>
    </xf>
    <xf numFmtId="0" fontId="19" fillId="0" borderId="51" xfId="67" applyFont="1" applyBorder="1" applyAlignment="1" applyProtection="1">
      <alignment horizontal="center" vertical="center" wrapText="1"/>
      <protection/>
    </xf>
    <xf numFmtId="0" fontId="19" fillId="0" borderId="34" xfId="67" applyFont="1" applyBorder="1" applyAlignment="1" applyProtection="1">
      <alignment horizontal="center" vertical="center" wrapText="1"/>
      <protection/>
    </xf>
    <xf numFmtId="0" fontId="19" fillId="0" borderId="47" xfId="67" applyFont="1" applyBorder="1" applyAlignment="1" applyProtection="1">
      <alignment horizontal="center" vertical="center" wrapText="1"/>
      <protection/>
    </xf>
    <xf numFmtId="0" fontId="19" fillId="0" borderId="50" xfId="67" applyFont="1" applyBorder="1" applyAlignment="1" applyProtection="1">
      <alignment horizontal="center" vertical="center" wrapText="1"/>
      <protection/>
    </xf>
    <xf numFmtId="0" fontId="19" fillId="0" borderId="0" xfId="67" applyFont="1" applyBorder="1" applyAlignment="1" applyProtection="1">
      <alignment horizontal="center" vertical="center" wrapText="1"/>
      <protection/>
    </xf>
    <xf numFmtId="0" fontId="19" fillId="0" borderId="15" xfId="67" applyFont="1" applyBorder="1" applyAlignment="1" applyProtection="1">
      <alignment horizontal="center" vertical="center" wrapText="1"/>
      <protection/>
    </xf>
    <xf numFmtId="0" fontId="19" fillId="0" borderId="52" xfId="67" applyFont="1" applyBorder="1" applyAlignment="1" applyProtection="1">
      <alignment horizontal="center" vertical="center" wrapText="1"/>
      <protection/>
    </xf>
    <xf numFmtId="0" fontId="19" fillId="0" borderId="49" xfId="67" applyFont="1" applyBorder="1" applyAlignment="1" applyProtection="1">
      <alignment horizontal="center" vertical="center" wrapText="1"/>
      <protection/>
    </xf>
    <xf numFmtId="0" fontId="19" fillId="0" borderId="53" xfId="67" applyFont="1" applyBorder="1" applyAlignment="1" applyProtection="1">
      <alignment horizontal="center" vertical="center" wrapText="1"/>
      <protection/>
    </xf>
    <xf numFmtId="0" fontId="19" fillId="0" borderId="12" xfId="67" applyFont="1" applyBorder="1" applyAlignment="1" applyProtection="1">
      <alignment horizontal="center" vertical="center"/>
      <protection/>
    </xf>
    <xf numFmtId="0" fontId="30" fillId="0" borderId="12" xfId="67" applyBorder="1" applyAlignment="1" applyProtection="1">
      <alignment horizontal="center" vertical="center"/>
      <protection/>
    </xf>
    <xf numFmtId="0" fontId="19" fillId="0" borderId="12" xfId="67" applyFont="1" applyBorder="1" applyAlignment="1" applyProtection="1">
      <alignment horizontal="left" vertical="center"/>
      <protection/>
    </xf>
    <xf numFmtId="0" fontId="30" fillId="0" borderId="12" xfId="67" applyBorder="1" applyAlignment="1" applyProtection="1">
      <alignment horizontal="left" vertical="center"/>
      <protection/>
    </xf>
    <xf numFmtId="0" fontId="19" fillId="0" borderId="34" xfId="67" applyFont="1" applyBorder="1" applyAlignment="1" applyProtection="1">
      <alignment horizontal="center" vertical="center"/>
      <protection/>
    </xf>
    <xf numFmtId="0" fontId="19" fillId="0" borderId="47" xfId="67" applyFont="1" applyBorder="1" applyAlignment="1" applyProtection="1">
      <alignment horizontal="center" vertical="center"/>
      <protection/>
    </xf>
    <xf numFmtId="0" fontId="7" fillId="0" borderId="147" xfId="67" applyFont="1" applyBorder="1" applyAlignment="1" applyProtection="1">
      <alignment horizontal="center" vertical="center"/>
      <protection/>
    </xf>
    <xf numFmtId="0" fontId="7" fillId="0" borderId="148" xfId="67" applyFont="1" applyBorder="1" applyAlignment="1" applyProtection="1">
      <alignment horizontal="center" vertical="center"/>
      <protection/>
    </xf>
    <xf numFmtId="0" fontId="7" fillId="0" borderId="149" xfId="67" applyFont="1" applyBorder="1" applyAlignment="1" applyProtection="1">
      <alignment horizontal="center" vertical="center"/>
      <protection/>
    </xf>
    <xf numFmtId="0" fontId="7" fillId="0" borderId="150" xfId="67" applyFont="1" applyBorder="1" applyAlignment="1" applyProtection="1">
      <alignment horizontal="center" vertical="center"/>
      <protection/>
    </xf>
    <xf numFmtId="0" fontId="4" fillId="0" borderId="51" xfId="67" applyFont="1" applyBorder="1" applyAlignment="1" applyProtection="1">
      <alignment horizontal="left" vertical="center"/>
      <protection/>
    </xf>
    <xf numFmtId="0" fontId="19" fillId="0" borderId="34" xfId="67" applyFont="1" applyBorder="1" applyAlignment="1" applyProtection="1">
      <alignment horizontal="left" vertical="center"/>
      <protection/>
    </xf>
    <xf numFmtId="0" fontId="19" fillId="0" borderId="47" xfId="67" applyFont="1" applyBorder="1" applyAlignment="1" applyProtection="1">
      <alignment horizontal="left" vertical="center"/>
      <protection/>
    </xf>
    <xf numFmtId="0" fontId="7" fillId="0" borderId="13" xfId="67" applyFont="1" applyBorder="1" applyAlignment="1" applyProtection="1">
      <alignment horizontal="center" vertical="center"/>
      <protection/>
    </xf>
    <xf numFmtId="0" fontId="7" fillId="0" borderId="31" xfId="67" applyFont="1" applyBorder="1" applyAlignment="1" applyProtection="1">
      <alignment horizontal="center" vertical="center"/>
      <protection/>
    </xf>
    <xf numFmtId="0" fontId="7" fillId="0" borderId="151" xfId="67" applyFont="1" applyBorder="1" applyAlignment="1" applyProtection="1">
      <alignment horizontal="center" vertical="center"/>
      <protection/>
    </xf>
    <xf numFmtId="0" fontId="7" fillId="0" borderId="152" xfId="67" applyFont="1" applyBorder="1" applyAlignment="1" applyProtection="1">
      <alignment horizontal="center" vertical="center"/>
      <protection/>
    </xf>
    <xf numFmtId="0" fontId="7" fillId="0" borderId="153" xfId="67" applyFont="1" applyBorder="1" applyAlignment="1" applyProtection="1">
      <alignment horizontal="center" vertical="center"/>
      <protection/>
    </xf>
    <xf numFmtId="0" fontId="7" fillId="0" borderId="154" xfId="67" applyFont="1" applyBorder="1" applyAlignment="1" applyProtection="1">
      <alignment horizontal="center" vertical="center"/>
      <protection/>
    </xf>
    <xf numFmtId="0" fontId="30" fillId="0" borderId="132" xfId="67" applyBorder="1" applyAlignment="1" applyProtection="1">
      <alignment horizontal="left" vertical="center"/>
      <protection/>
    </xf>
    <xf numFmtId="0" fontId="7" fillId="0" borderId="155" xfId="67" applyFont="1" applyBorder="1" applyAlignment="1" applyProtection="1">
      <alignment horizontal="center" vertical="center"/>
      <protection/>
    </xf>
    <xf numFmtId="0" fontId="7" fillId="0" borderId="156" xfId="67" applyFont="1" applyBorder="1" applyAlignment="1" applyProtection="1">
      <alignment horizontal="center" vertical="center"/>
      <protection/>
    </xf>
    <xf numFmtId="0" fontId="7" fillId="0" borderId="157" xfId="67" applyFont="1" applyBorder="1" applyAlignment="1" applyProtection="1">
      <alignment horizontal="center" vertical="center"/>
      <protection/>
    </xf>
    <xf numFmtId="0" fontId="19" fillId="0" borderId="13" xfId="67" applyFont="1" applyBorder="1" applyAlignment="1" applyProtection="1">
      <alignment horizontal="right" vertical="center"/>
      <protection/>
    </xf>
    <xf numFmtId="0" fontId="30" fillId="0" borderId="31" xfId="67" applyBorder="1" applyAlignment="1" applyProtection="1">
      <alignment horizontal="right" vertical="center"/>
      <protection/>
    </xf>
    <xf numFmtId="178" fontId="7" fillId="0" borderId="31" xfId="67" applyNumberFormat="1" applyFont="1" applyBorder="1" applyAlignment="1" applyProtection="1">
      <alignment horizontal="right" vertical="center" shrinkToFit="1"/>
      <protection/>
    </xf>
    <xf numFmtId="178" fontId="7" fillId="0" borderId="32" xfId="67" applyNumberFormat="1" applyFont="1" applyBorder="1" applyAlignment="1" applyProtection="1">
      <alignment horizontal="right" vertical="center" shrinkToFit="1"/>
      <protection/>
    </xf>
    <xf numFmtId="0" fontId="7" fillId="0" borderId="158" xfId="67" applyFont="1" applyBorder="1" applyAlignment="1" applyProtection="1">
      <alignment horizontal="center" vertical="center"/>
      <protection/>
    </xf>
    <xf numFmtId="49" fontId="19" fillId="0" borderId="31" xfId="67" applyNumberFormat="1" applyFont="1" applyBorder="1" applyAlignment="1" applyProtection="1">
      <alignment horizontal="left" vertical="center"/>
      <protection/>
    </xf>
    <xf numFmtId="0" fontId="7" fillId="0" borderId="159" xfId="67" applyFont="1" applyBorder="1" applyAlignment="1" applyProtection="1">
      <alignment horizontal="center" vertical="center"/>
      <protection/>
    </xf>
    <xf numFmtId="0" fontId="19" fillId="0" borderId="52" xfId="67" applyFont="1" applyBorder="1" applyAlignment="1" applyProtection="1">
      <alignment horizontal="left" vertical="center"/>
      <protection/>
    </xf>
    <xf numFmtId="0" fontId="30" fillId="0" borderId="49" xfId="67" applyBorder="1" applyAlignment="1" applyProtection="1">
      <alignment horizontal="left" vertical="center"/>
      <protection/>
    </xf>
    <xf numFmtId="0" fontId="30" fillId="0" borderId="85" xfId="67" applyBorder="1" applyAlignment="1" applyProtection="1">
      <alignment horizontal="left" vertical="center"/>
      <protection/>
    </xf>
    <xf numFmtId="0" fontId="19" fillId="0" borderId="0" xfId="67" applyFont="1" applyAlignment="1" applyProtection="1">
      <alignment horizontal="left" vertical="center"/>
      <protection/>
    </xf>
    <xf numFmtId="0" fontId="30" fillId="0" borderId="0" xfId="67" applyAlignment="1" applyProtection="1">
      <alignment horizontal="left" vertical="center"/>
      <protection/>
    </xf>
    <xf numFmtId="0" fontId="7" fillId="0" borderId="12" xfId="67" applyFont="1" applyBorder="1" applyAlignment="1" applyProtection="1">
      <alignment horizontal="center" vertical="center"/>
      <protection/>
    </xf>
    <xf numFmtId="0" fontId="19" fillId="0" borderId="0" xfId="67" applyFont="1" applyAlignment="1" applyProtection="1">
      <alignment horizontal="center" vertical="center" wrapText="1"/>
      <protection/>
    </xf>
    <xf numFmtId="0" fontId="7" fillId="0" borderId="32" xfId="67" applyFont="1" applyBorder="1" applyAlignment="1" applyProtection="1">
      <alignment horizontal="center" vertical="center"/>
      <protection/>
    </xf>
    <xf numFmtId="0" fontId="30" fillId="0" borderId="0" xfId="67" applyFont="1" applyAlignment="1" applyProtection="1">
      <alignment horizontal="left" vertical="top" wrapText="1"/>
      <protection/>
    </xf>
    <xf numFmtId="0" fontId="30" fillId="0" borderId="0" xfId="67" applyAlignment="1" applyProtection="1">
      <alignment horizontal="left" vertical="top" wrapText="1"/>
      <protection/>
    </xf>
    <xf numFmtId="0" fontId="17" fillId="0" borderId="0" xfId="67" applyFont="1" applyAlignment="1" applyProtection="1">
      <alignment horizontal="left" vertical="center"/>
      <protection/>
    </xf>
    <xf numFmtId="0" fontId="30" fillId="0" borderId="0" xfId="67" applyAlignment="1" applyProtection="1">
      <alignment/>
      <protection/>
    </xf>
    <xf numFmtId="0" fontId="19" fillId="0" borderId="49" xfId="67" applyFont="1" applyBorder="1" applyAlignment="1" applyProtection="1">
      <alignment horizontal="center" vertical="center"/>
      <protection/>
    </xf>
    <xf numFmtId="0" fontId="7" fillId="0" borderId="160" xfId="67" applyFont="1" applyBorder="1" applyAlignment="1" applyProtection="1">
      <alignment horizontal="center" vertical="center"/>
      <protection/>
    </xf>
    <xf numFmtId="0" fontId="7" fillId="0" borderId="49" xfId="67" applyFont="1" applyBorder="1" applyAlignment="1" applyProtection="1">
      <alignment horizontal="center" vertical="center"/>
      <protection/>
    </xf>
    <xf numFmtId="0" fontId="4" fillId="0" borderId="161" xfId="67" applyFont="1" applyBorder="1" applyAlignment="1" applyProtection="1">
      <alignment vertical="center"/>
      <protection/>
    </xf>
    <xf numFmtId="0" fontId="12" fillId="0" borderId="0" xfId="67" applyFont="1" applyAlignment="1" applyProtection="1">
      <alignment horizontal="center" vertical="center"/>
      <protection/>
    </xf>
    <xf numFmtId="0" fontId="30" fillId="0" borderId="0" xfId="67" applyFont="1" applyAlignment="1" applyProtection="1">
      <alignment horizontal="left" vertical="center"/>
      <protection/>
    </xf>
    <xf numFmtId="0" fontId="7" fillId="0" borderId="162" xfId="67" applyFont="1" applyBorder="1" applyAlignment="1" applyProtection="1">
      <alignment horizontal="center" vertical="center"/>
      <protection/>
    </xf>
    <xf numFmtId="0" fontId="7" fillId="0" borderId="163" xfId="67" applyFont="1" applyBorder="1" applyAlignment="1" applyProtection="1">
      <alignment horizontal="center" vertical="center"/>
      <protection/>
    </xf>
    <xf numFmtId="49" fontId="7" fillId="0" borderId="13" xfId="67" applyNumberFormat="1" applyFont="1" applyBorder="1" applyAlignment="1" applyProtection="1">
      <alignment horizontal="right" vertical="center" shrinkToFit="1"/>
      <protection/>
    </xf>
    <xf numFmtId="0" fontId="21" fillId="0" borderId="34" xfId="67" applyFont="1" applyBorder="1" applyAlignment="1" applyProtection="1">
      <alignment horizontal="left" vertical="center" wrapText="1"/>
      <protection/>
    </xf>
    <xf numFmtId="0" fontId="21" fillId="0" borderId="47" xfId="67" applyFont="1" applyBorder="1" applyAlignment="1" applyProtection="1">
      <alignment horizontal="left" vertical="center" wrapText="1"/>
      <protection/>
    </xf>
    <xf numFmtId="0" fontId="21" fillId="0" borderId="0" xfId="67" applyFont="1" applyBorder="1" applyAlignment="1" applyProtection="1">
      <alignment horizontal="left" vertical="center" wrapText="1"/>
      <protection/>
    </xf>
    <xf numFmtId="0" fontId="21" fillId="0" borderId="15" xfId="67" applyFont="1" applyBorder="1" applyAlignment="1" applyProtection="1">
      <alignment horizontal="left" vertical="center" wrapText="1"/>
      <protection/>
    </xf>
    <xf numFmtId="0" fontId="30" fillId="0" borderId="164" xfId="67" applyBorder="1" applyAlignment="1" applyProtection="1">
      <alignment horizontal="center" vertical="center"/>
      <protection/>
    </xf>
    <xf numFmtId="0" fontId="30" fillId="0" borderId="77" xfId="67" applyBorder="1" applyAlignment="1" applyProtection="1">
      <alignment horizontal="center" vertical="center"/>
      <protection/>
    </xf>
    <xf numFmtId="0" fontId="30" fillId="0" borderId="136" xfId="67" applyBorder="1" applyAlignment="1" applyProtection="1">
      <alignment horizontal="center" vertical="center"/>
      <protection/>
    </xf>
    <xf numFmtId="0" fontId="30" fillId="0" borderId="165" xfId="67" applyBorder="1" applyAlignment="1" applyProtection="1">
      <alignment horizontal="center" vertical="center"/>
      <protection/>
    </xf>
    <xf numFmtId="0" fontId="30" fillId="0" borderId="0" xfId="67" applyBorder="1" applyAlignment="1" applyProtection="1">
      <alignment horizontal="center" vertical="center"/>
      <protection/>
    </xf>
    <xf numFmtId="0" fontId="30" fillId="0" borderId="84" xfId="67" applyBorder="1" applyAlignment="1" applyProtection="1">
      <alignment horizontal="center" vertical="center"/>
      <protection/>
    </xf>
    <xf numFmtId="0" fontId="30" fillId="0" borderId="138" xfId="67" applyBorder="1" applyAlignment="1" applyProtection="1">
      <alignment horizontal="center" vertical="center"/>
      <protection/>
    </xf>
    <xf numFmtId="0" fontId="30" fillId="0" borderId="87" xfId="67" applyBorder="1" applyAlignment="1" applyProtection="1">
      <alignment horizontal="center" vertical="center"/>
      <protection/>
    </xf>
    <xf numFmtId="0" fontId="30" fillId="0" borderId="135" xfId="67" applyBorder="1" applyAlignment="1" applyProtection="1">
      <alignment horizontal="center" vertical="center"/>
      <protection/>
    </xf>
    <xf numFmtId="0" fontId="19" fillId="0" borderId="50" xfId="67" applyFont="1" applyBorder="1" applyAlignment="1" applyProtection="1">
      <alignment horizontal="left" vertical="center"/>
      <protection/>
    </xf>
    <xf numFmtId="0" fontId="19" fillId="0" borderId="0" xfId="67" applyFont="1" applyBorder="1" applyAlignment="1" applyProtection="1">
      <alignment horizontal="left" vertical="center"/>
      <protection/>
    </xf>
    <xf numFmtId="0" fontId="30" fillId="0" borderId="50" xfId="67" applyBorder="1" applyAlignment="1" applyProtection="1">
      <alignment/>
      <protection/>
    </xf>
    <xf numFmtId="0" fontId="30" fillId="0" borderId="0" xfId="67" applyBorder="1" applyAlignment="1" applyProtection="1">
      <alignment/>
      <protection/>
    </xf>
    <xf numFmtId="0" fontId="30" fillId="0" borderId="166" xfId="67" applyBorder="1" applyAlignment="1" applyProtection="1">
      <alignment horizontal="center" vertical="center"/>
      <protection/>
    </xf>
    <xf numFmtId="0" fontId="30" fillId="0" borderId="167" xfId="67" applyBorder="1" applyAlignment="1" applyProtection="1">
      <alignment horizontal="center" vertical="center"/>
      <protection/>
    </xf>
    <xf numFmtId="0" fontId="32" fillId="0" borderId="161" xfId="67" applyFont="1" applyBorder="1" applyAlignment="1" applyProtection="1">
      <alignment horizontal="center" vertical="center" wrapText="1"/>
      <protection/>
    </xf>
    <xf numFmtId="0" fontId="30" fillId="0" borderId="168" xfId="67" applyBorder="1" applyAlignment="1" applyProtection="1">
      <alignment horizontal="center" vertical="center"/>
      <protection/>
    </xf>
    <xf numFmtId="0" fontId="7" fillId="0" borderId="169" xfId="67" applyFont="1" applyBorder="1" applyAlignment="1" applyProtection="1">
      <alignment horizontal="center" vertical="center"/>
      <protection/>
    </xf>
    <xf numFmtId="0" fontId="30" fillId="0" borderId="52" xfId="67" applyBorder="1" applyAlignment="1" applyProtection="1">
      <alignment/>
      <protection/>
    </xf>
    <xf numFmtId="0" fontId="30" fillId="0" borderId="49" xfId="67" applyBorder="1" applyAlignment="1" applyProtection="1">
      <alignment/>
      <protection/>
    </xf>
    <xf numFmtId="0" fontId="20" fillId="0" borderId="0" xfId="67" applyFont="1" applyBorder="1" applyAlignment="1" applyProtection="1">
      <alignment horizontal="left" vertical="center" shrinkToFit="1"/>
      <protection/>
    </xf>
    <xf numFmtId="0" fontId="20" fillId="0" borderId="0" xfId="67" applyFont="1" applyAlignment="1" applyProtection="1">
      <alignment horizontal="left" vertical="center" shrinkToFit="1"/>
      <protection/>
    </xf>
    <xf numFmtId="0" fontId="20" fillId="0" borderId="49" xfId="67" applyFont="1" applyBorder="1" applyAlignment="1" applyProtection="1">
      <alignment horizontal="left" vertical="center" shrinkToFit="1"/>
      <protection/>
    </xf>
    <xf numFmtId="0" fontId="7" fillId="0" borderId="0" xfId="67" applyFont="1" applyBorder="1" applyAlignment="1" applyProtection="1">
      <alignment horizontal="left" vertical="center" shrinkToFit="1"/>
      <protection/>
    </xf>
    <xf numFmtId="0" fontId="19" fillId="0" borderId="49" xfId="67" applyFont="1" applyBorder="1" applyAlignment="1" applyProtection="1">
      <alignment horizontal="left" vertical="center"/>
      <protection/>
    </xf>
    <xf numFmtId="0" fontId="57" fillId="0" borderId="0" xfId="0" applyFont="1" applyAlignment="1" applyProtection="1">
      <alignment horizontal="left" shrinkToFit="1"/>
      <protection/>
    </xf>
    <xf numFmtId="0" fontId="21" fillId="0" borderId="0" xfId="0" applyFont="1" applyAlignment="1" applyProtection="1">
      <alignment horizontal="left" shrinkToFit="1"/>
      <protection/>
    </xf>
    <xf numFmtId="0" fontId="57"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21" fillId="0" borderId="0" xfId="0" applyFont="1" applyAlignment="1" applyProtection="1">
      <alignment horizontal="center"/>
      <protection/>
    </xf>
    <xf numFmtId="0" fontId="57" fillId="0" borderId="0" xfId="0" applyFont="1" applyAlignment="1" applyProtection="1">
      <alignment horizontal="left" vertical="top" wrapText="1"/>
      <protection/>
    </xf>
    <xf numFmtId="0" fontId="21" fillId="0" borderId="0" xfId="0" applyFont="1" applyAlignment="1" applyProtection="1">
      <alignment horizontal="left" vertical="top" wrapText="1"/>
      <protection/>
    </xf>
    <xf numFmtId="0" fontId="57" fillId="0" borderId="0" xfId="0" applyFont="1" applyAlignment="1" applyProtection="1">
      <alignment horizontal="left"/>
      <protection/>
    </xf>
    <xf numFmtId="0" fontId="21" fillId="0" borderId="0" xfId="0" applyFont="1" applyAlignment="1" applyProtection="1">
      <alignment horizontal="left"/>
      <protection/>
    </xf>
    <xf numFmtId="0" fontId="23" fillId="0" borderId="0" xfId="0" applyFont="1" applyAlignment="1" applyProtection="1">
      <alignment horizontal="center"/>
      <protection/>
    </xf>
    <xf numFmtId="0" fontId="20" fillId="0" borderId="0" xfId="0" applyFont="1" applyAlignment="1" applyProtection="1">
      <alignment horizontal="left"/>
      <protection/>
    </xf>
    <xf numFmtId="0" fontId="0" fillId="0" borderId="0" xfId="0" applyFont="1" applyAlignment="1" applyProtection="1">
      <alignment horizontal="center" vertical="top"/>
      <protection/>
    </xf>
    <xf numFmtId="0" fontId="27" fillId="0" borderId="0" xfId="0" applyFont="1" applyFill="1" applyBorder="1" applyAlignment="1" applyProtection="1">
      <alignment horizontal="right" vertical="center"/>
      <protection/>
    </xf>
    <xf numFmtId="0" fontId="0" fillId="0" borderId="13"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14" fontId="0" fillId="0" borderId="31" xfId="0" applyNumberFormat="1" applyFill="1" applyBorder="1" applyAlignment="1" applyProtection="1">
      <alignment horizontal="center" vertical="center"/>
      <protection locked="0"/>
    </xf>
    <xf numFmtId="14" fontId="0" fillId="0" borderId="32" xfId="0" applyNumberFormat="1" applyFill="1" applyBorder="1" applyAlignment="1" applyProtection="1">
      <alignment horizontal="center" vertical="center"/>
      <protection locked="0"/>
    </xf>
    <xf numFmtId="0" fontId="11" fillId="0" borderId="0" xfId="0" applyFont="1" applyAlignment="1" applyProtection="1">
      <alignment horizontal="left" vertical="top" wrapText="1"/>
      <protection/>
    </xf>
    <xf numFmtId="0" fontId="0" fillId="0" borderId="0" xfId="0" applyAlignment="1" applyProtection="1">
      <alignment horizontal="distributed" vertical="top"/>
      <protection/>
    </xf>
    <xf numFmtId="0" fontId="0" fillId="0" borderId="0" xfId="0" applyAlignment="1" applyProtection="1">
      <alignment horizontal="left"/>
      <protection/>
    </xf>
    <xf numFmtId="0" fontId="11" fillId="0" borderId="0" xfId="0" applyFont="1" applyAlignment="1" applyProtection="1">
      <alignment horizontal="left"/>
      <protection/>
    </xf>
    <xf numFmtId="0" fontId="11" fillId="0" borderId="0" xfId="0" applyFont="1" applyAlignment="1" applyProtection="1">
      <alignment horizontal="left" vertical="top"/>
      <protection/>
    </xf>
    <xf numFmtId="0" fontId="0" fillId="0" borderId="0" xfId="0" applyAlignment="1" applyProtection="1">
      <alignment horizontal="distributed"/>
      <protection/>
    </xf>
    <xf numFmtId="0" fontId="53" fillId="0" borderId="12" xfId="0" applyFont="1" applyBorder="1" applyAlignment="1">
      <alignment horizontal="center" vertical="center"/>
    </xf>
    <xf numFmtId="0" fontId="0" fillId="0" borderId="12" xfId="0" applyBorder="1" applyAlignment="1">
      <alignment horizontal="center" vertical="center"/>
    </xf>
    <xf numFmtId="0" fontId="0" fillId="0" borderId="0" xfId="62" applyFont="1" applyAlignment="1">
      <alignment horizontal="left" vertical="center"/>
      <protection/>
    </xf>
    <xf numFmtId="0" fontId="0" fillId="0" borderId="0" xfId="62" applyFont="1" applyAlignment="1">
      <alignment horizontal="left" vertical="center"/>
      <protection/>
    </xf>
    <xf numFmtId="0" fontId="0" fillId="0" borderId="0" xfId="62" applyFont="1" applyAlignment="1">
      <alignment vertical="center" wrapText="1"/>
      <protection/>
    </xf>
    <xf numFmtId="0" fontId="0" fillId="0" borderId="0" xfId="62" applyFont="1" applyAlignment="1">
      <alignment horizontal="right" vertical="center" wrapText="1" indent="1"/>
      <protection/>
    </xf>
    <xf numFmtId="0" fontId="0" fillId="0" borderId="0" xfId="62" applyFont="1" applyAlignment="1">
      <alignment horizontal="center" vertical="center"/>
      <protection/>
    </xf>
    <xf numFmtId="0" fontId="0" fillId="0" borderId="0" xfId="62" applyFont="1" applyAlignment="1">
      <alignment horizontal="right" vertical="center" indent="1"/>
      <protection/>
    </xf>
    <xf numFmtId="0" fontId="23" fillId="0" borderId="0" xfId="62" applyFont="1" applyAlignment="1">
      <alignment horizontal="center" vertical="center"/>
      <protection/>
    </xf>
    <xf numFmtId="0" fontId="20" fillId="0" borderId="0" xfId="0" applyFont="1" applyBorder="1" applyAlignment="1">
      <alignment horizontal="left" vertical="top" wrapText="1"/>
    </xf>
    <xf numFmtId="0" fontId="20" fillId="0" borderId="170" xfId="0" applyFont="1" applyBorder="1" applyAlignment="1">
      <alignment horizontal="center" vertical="top" wrapText="1"/>
    </xf>
    <xf numFmtId="0" fontId="20" fillId="0" borderId="171" xfId="0" applyFont="1" applyBorder="1" applyAlignment="1">
      <alignment horizontal="center" vertical="top" wrapText="1"/>
    </xf>
    <xf numFmtId="0" fontId="8" fillId="0" borderId="0" xfId="0" applyFont="1"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mst_1" xfId="63"/>
    <cellStyle name="標準_マスタデータ" xfId="64"/>
    <cellStyle name="標準_マスタデータ_1" xfId="65"/>
    <cellStyle name="標準_入札参加申請" xfId="66"/>
    <cellStyle name="標準_物品申請その１"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7.emf" /><Relationship Id="rId4" Type="http://schemas.openxmlformats.org/officeDocument/2006/relationships/image" Target="../media/image11.emf" /><Relationship Id="rId5" Type="http://schemas.openxmlformats.org/officeDocument/2006/relationships/image" Target="../media/image4.emf" /><Relationship Id="rId6" Type="http://schemas.openxmlformats.org/officeDocument/2006/relationships/image" Target="../media/image8.emf" /><Relationship Id="rId7" Type="http://schemas.openxmlformats.org/officeDocument/2006/relationships/image" Target="../media/image17.emf" /><Relationship Id="rId8" Type="http://schemas.openxmlformats.org/officeDocument/2006/relationships/image" Target="../media/image20.emf" /><Relationship Id="rId9" Type="http://schemas.openxmlformats.org/officeDocument/2006/relationships/image" Target="../media/image14.emf" /><Relationship Id="rId10" Type="http://schemas.openxmlformats.org/officeDocument/2006/relationships/image" Target="../media/image19.emf" /><Relationship Id="rId11" Type="http://schemas.openxmlformats.org/officeDocument/2006/relationships/image" Target="../media/image2.emf" /><Relationship Id="rId12" Type="http://schemas.openxmlformats.org/officeDocument/2006/relationships/image" Target="../media/image15.emf" /><Relationship Id="rId13" Type="http://schemas.openxmlformats.org/officeDocument/2006/relationships/image" Target="../media/image18.emf" /><Relationship Id="rId14" Type="http://schemas.openxmlformats.org/officeDocument/2006/relationships/image" Target="../media/image1.emf" /><Relationship Id="rId15" Type="http://schemas.openxmlformats.org/officeDocument/2006/relationships/image" Target="../media/image9.emf" /><Relationship Id="rId16" Type="http://schemas.openxmlformats.org/officeDocument/2006/relationships/image" Target="../media/image6.emf" /><Relationship Id="rId17"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66675</xdr:rowOff>
    </xdr:from>
    <xdr:to>
      <xdr:col>8</xdr:col>
      <xdr:colOff>9525</xdr:colOff>
      <xdr:row>6</xdr:row>
      <xdr:rowOff>161925</xdr:rowOff>
    </xdr:to>
    <xdr:pic>
      <xdr:nvPicPr>
        <xdr:cNvPr id="1" name="CommandButton1"/>
        <xdr:cNvPicPr preferRelativeResize="1">
          <a:picLocks noChangeAspect="1"/>
        </xdr:cNvPicPr>
      </xdr:nvPicPr>
      <xdr:blipFill>
        <a:blip r:embed="rId1"/>
        <a:stretch>
          <a:fillRect/>
        </a:stretch>
      </xdr:blipFill>
      <xdr:spPr>
        <a:xfrm>
          <a:off x="0" y="847725"/>
          <a:ext cx="5076825" cy="4381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23</xdr:row>
      <xdr:rowOff>95250</xdr:rowOff>
    </xdr:from>
    <xdr:to>
      <xdr:col>23</xdr:col>
      <xdr:colOff>133350</xdr:colOff>
      <xdr:row>25</xdr:row>
      <xdr:rowOff>104775</xdr:rowOff>
    </xdr:to>
    <xdr:pic>
      <xdr:nvPicPr>
        <xdr:cNvPr id="1" name="ListBox1" hidden="1"/>
        <xdr:cNvPicPr preferRelativeResize="1">
          <a:picLocks noChangeAspect="1"/>
        </xdr:cNvPicPr>
      </xdr:nvPicPr>
      <xdr:blipFill>
        <a:blip r:embed="rId1"/>
        <a:stretch>
          <a:fillRect/>
        </a:stretch>
      </xdr:blipFill>
      <xdr:spPr>
        <a:xfrm>
          <a:off x="6019800" y="4895850"/>
          <a:ext cx="1123950" cy="46672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37</xdr:row>
      <xdr:rowOff>57150</xdr:rowOff>
    </xdr:from>
    <xdr:to>
      <xdr:col>6</xdr:col>
      <xdr:colOff>257175</xdr:colOff>
      <xdr:row>39</xdr:row>
      <xdr:rowOff>123825</xdr:rowOff>
    </xdr:to>
    <xdr:pic>
      <xdr:nvPicPr>
        <xdr:cNvPr id="1" name="CommandButton12"/>
        <xdr:cNvPicPr preferRelativeResize="1">
          <a:picLocks noChangeAspect="1"/>
        </xdr:cNvPicPr>
      </xdr:nvPicPr>
      <xdr:blipFill>
        <a:blip r:embed="rId1"/>
        <a:stretch>
          <a:fillRect/>
        </a:stretch>
      </xdr:blipFill>
      <xdr:spPr>
        <a:xfrm>
          <a:off x="2076450" y="6457950"/>
          <a:ext cx="752475" cy="409575"/>
        </a:xfrm>
        <a:prstGeom prst="rect">
          <a:avLst/>
        </a:prstGeom>
        <a:noFill/>
        <a:ln w="9525" cmpd="sng">
          <a:noFill/>
        </a:ln>
      </xdr:spPr>
    </xdr:pic>
    <xdr:clientData/>
  </xdr:twoCellAnchor>
  <xdr:twoCellAnchor editAs="oneCell">
    <xdr:from>
      <xdr:col>4</xdr:col>
      <xdr:colOff>361950</xdr:colOff>
      <xdr:row>25</xdr:row>
      <xdr:rowOff>57150</xdr:rowOff>
    </xdr:from>
    <xdr:to>
      <xdr:col>6</xdr:col>
      <xdr:colOff>257175</xdr:colOff>
      <xdr:row>27</xdr:row>
      <xdr:rowOff>123825</xdr:rowOff>
    </xdr:to>
    <xdr:pic>
      <xdr:nvPicPr>
        <xdr:cNvPr id="2" name="CommandButton4"/>
        <xdr:cNvPicPr preferRelativeResize="1">
          <a:picLocks noChangeAspect="1"/>
        </xdr:cNvPicPr>
      </xdr:nvPicPr>
      <xdr:blipFill>
        <a:blip r:embed="rId2"/>
        <a:stretch>
          <a:fillRect/>
        </a:stretch>
      </xdr:blipFill>
      <xdr:spPr>
        <a:xfrm>
          <a:off x="2076450" y="4400550"/>
          <a:ext cx="752475" cy="409575"/>
        </a:xfrm>
        <a:prstGeom prst="rect">
          <a:avLst/>
        </a:prstGeom>
        <a:noFill/>
        <a:ln w="9525" cmpd="sng">
          <a:noFill/>
        </a:ln>
      </xdr:spPr>
    </xdr:pic>
    <xdr:clientData/>
  </xdr:twoCellAnchor>
  <xdr:twoCellAnchor editAs="oneCell">
    <xdr:from>
      <xdr:col>2</xdr:col>
      <xdr:colOff>114300</xdr:colOff>
      <xdr:row>37</xdr:row>
      <xdr:rowOff>57150</xdr:rowOff>
    </xdr:from>
    <xdr:to>
      <xdr:col>4</xdr:col>
      <xdr:colOff>257175</xdr:colOff>
      <xdr:row>39</xdr:row>
      <xdr:rowOff>123825</xdr:rowOff>
    </xdr:to>
    <xdr:pic>
      <xdr:nvPicPr>
        <xdr:cNvPr id="3" name="CommandButton11"/>
        <xdr:cNvPicPr preferRelativeResize="1">
          <a:picLocks noChangeAspect="1"/>
        </xdr:cNvPicPr>
      </xdr:nvPicPr>
      <xdr:blipFill>
        <a:blip r:embed="rId3"/>
        <a:stretch>
          <a:fillRect/>
        </a:stretch>
      </xdr:blipFill>
      <xdr:spPr>
        <a:xfrm>
          <a:off x="971550" y="6457950"/>
          <a:ext cx="1000125" cy="409575"/>
        </a:xfrm>
        <a:prstGeom prst="rect">
          <a:avLst/>
        </a:prstGeom>
        <a:noFill/>
        <a:ln w="9525" cmpd="sng">
          <a:noFill/>
        </a:ln>
      </xdr:spPr>
    </xdr:pic>
    <xdr:clientData/>
  </xdr:twoCellAnchor>
  <xdr:twoCellAnchor editAs="oneCell">
    <xdr:from>
      <xdr:col>2</xdr:col>
      <xdr:colOff>114300</xdr:colOff>
      <xdr:row>25</xdr:row>
      <xdr:rowOff>57150</xdr:rowOff>
    </xdr:from>
    <xdr:to>
      <xdr:col>4</xdr:col>
      <xdr:colOff>257175</xdr:colOff>
      <xdr:row>27</xdr:row>
      <xdr:rowOff>123825</xdr:rowOff>
    </xdr:to>
    <xdr:pic>
      <xdr:nvPicPr>
        <xdr:cNvPr id="4" name="CommandButton3"/>
        <xdr:cNvPicPr preferRelativeResize="1">
          <a:picLocks noChangeAspect="1"/>
        </xdr:cNvPicPr>
      </xdr:nvPicPr>
      <xdr:blipFill>
        <a:blip r:embed="rId4"/>
        <a:stretch>
          <a:fillRect/>
        </a:stretch>
      </xdr:blipFill>
      <xdr:spPr>
        <a:xfrm>
          <a:off x="971550" y="4400550"/>
          <a:ext cx="1000125" cy="409575"/>
        </a:xfrm>
        <a:prstGeom prst="rect">
          <a:avLst/>
        </a:prstGeom>
        <a:noFill/>
        <a:ln w="9525" cmpd="sng">
          <a:noFill/>
        </a:ln>
      </xdr:spPr>
    </xdr:pic>
    <xdr:clientData/>
  </xdr:twoCellAnchor>
  <xdr:twoCellAnchor editAs="oneCell">
    <xdr:from>
      <xdr:col>4</xdr:col>
      <xdr:colOff>361950</xdr:colOff>
      <xdr:row>34</xdr:row>
      <xdr:rowOff>57150</xdr:rowOff>
    </xdr:from>
    <xdr:to>
      <xdr:col>6</xdr:col>
      <xdr:colOff>257175</xdr:colOff>
      <xdr:row>36</xdr:row>
      <xdr:rowOff>123825</xdr:rowOff>
    </xdr:to>
    <xdr:pic>
      <xdr:nvPicPr>
        <xdr:cNvPr id="5" name="CommandButton10"/>
        <xdr:cNvPicPr preferRelativeResize="1">
          <a:picLocks noChangeAspect="1"/>
        </xdr:cNvPicPr>
      </xdr:nvPicPr>
      <xdr:blipFill>
        <a:blip r:embed="rId5"/>
        <a:stretch>
          <a:fillRect/>
        </a:stretch>
      </xdr:blipFill>
      <xdr:spPr>
        <a:xfrm>
          <a:off x="2076450" y="5943600"/>
          <a:ext cx="752475" cy="409575"/>
        </a:xfrm>
        <a:prstGeom prst="rect">
          <a:avLst/>
        </a:prstGeom>
        <a:noFill/>
        <a:ln w="9525" cmpd="sng">
          <a:noFill/>
        </a:ln>
      </xdr:spPr>
    </xdr:pic>
    <xdr:clientData/>
  </xdr:twoCellAnchor>
  <xdr:twoCellAnchor editAs="oneCell">
    <xdr:from>
      <xdr:col>2</xdr:col>
      <xdr:colOff>114300</xdr:colOff>
      <xdr:row>34</xdr:row>
      <xdr:rowOff>57150</xdr:rowOff>
    </xdr:from>
    <xdr:to>
      <xdr:col>4</xdr:col>
      <xdr:colOff>257175</xdr:colOff>
      <xdr:row>36</xdr:row>
      <xdr:rowOff>123825</xdr:rowOff>
    </xdr:to>
    <xdr:pic>
      <xdr:nvPicPr>
        <xdr:cNvPr id="6" name="CommandButton9"/>
        <xdr:cNvPicPr preferRelativeResize="1">
          <a:picLocks noChangeAspect="1"/>
        </xdr:cNvPicPr>
      </xdr:nvPicPr>
      <xdr:blipFill>
        <a:blip r:embed="rId6"/>
        <a:stretch>
          <a:fillRect/>
        </a:stretch>
      </xdr:blipFill>
      <xdr:spPr>
        <a:xfrm>
          <a:off x="971550" y="5943600"/>
          <a:ext cx="1000125" cy="409575"/>
        </a:xfrm>
        <a:prstGeom prst="rect">
          <a:avLst/>
        </a:prstGeom>
        <a:noFill/>
        <a:ln w="9525" cmpd="sng">
          <a:noFill/>
        </a:ln>
      </xdr:spPr>
    </xdr:pic>
    <xdr:clientData/>
  </xdr:twoCellAnchor>
  <xdr:twoCellAnchor editAs="oneCell">
    <xdr:from>
      <xdr:col>4</xdr:col>
      <xdr:colOff>371475</xdr:colOff>
      <xdr:row>22</xdr:row>
      <xdr:rowOff>57150</xdr:rowOff>
    </xdr:from>
    <xdr:to>
      <xdr:col>6</xdr:col>
      <xdr:colOff>266700</xdr:colOff>
      <xdr:row>24</xdr:row>
      <xdr:rowOff>123825</xdr:rowOff>
    </xdr:to>
    <xdr:pic>
      <xdr:nvPicPr>
        <xdr:cNvPr id="7" name="CommandButton2"/>
        <xdr:cNvPicPr preferRelativeResize="1">
          <a:picLocks noChangeAspect="1"/>
        </xdr:cNvPicPr>
      </xdr:nvPicPr>
      <xdr:blipFill>
        <a:blip r:embed="rId7"/>
        <a:stretch>
          <a:fillRect/>
        </a:stretch>
      </xdr:blipFill>
      <xdr:spPr>
        <a:xfrm>
          <a:off x="2085975" y="3886200"/>
          <a:ext cx="752475" cy="409575"/>
        </a:xfrm>
        <a:prstGeom prst="rect">
          <a:avLst/>
        </a:prstGeom>
        <a:noFill/>
        <a:ln w="9525" cmpd="sng">
          <a:noFill/>
        </a:ln>
      </xdr:spPr>
    </xdr:pic>
    <xdr:clientData/>
  </xdr:twoCellAnchor>
  <xdr:twoCellAnchor editAs="oneCell">
    <xdr:from>
      <xdr:col>2</xdr:col>
      <xdr:colOff>114300</xdr:colOff>
      <xdr:row>22</xdr:row>
      <xdr:rowOff>57150</xdr:rowOff>
    </xdr:from>
    <xdr:to>
      <xdr:col>4</xdr:col>
      <xdr:colOff>257175</xdr:colOff>
      <xdr:row>24</xdr:row>
      <xdr:rowOff>123825</xdr:rowOff>
    </xdr:to>
    <xdr:pic>
      <xdr:nvPicPr>
        <xdr:cNvPr id="8" name="CommandButton1"/>
        <xdr:cNvPicPr preferRelativeResize="1">
          <a:picLocks noChangeAspect="1"/>
        </xdr:cNvPicPr>
      </xdr:nvPicPr>
      <xdr:blipFill>
        <a:blip r:embed="rId8"/>
        <a:stretch>
          <a:fillRect/>
        </a:stretch>
      </xdr:blipFill>
      <xdr:spPr>
        <a:xfrm>
          <a:off x="971550" y="3886200"/>
          <a:ext cx="1000125" cy="409575"/>
        </a:xfrm>
        <a:prstGeom prst="rect">
          <a:avLst/>
        </a:prstGeom>
        <a:noFill/>
        <a:ln w="9525" cmpd="sng">
          <a:noFill/>
        </a:ln>
      </xdr:spPr>
    </xdr:pic>
    <xdr:clientData/>
  </xdr:twoCellAnchor>
  <xdr:twoCellAnchor editAs="oneCell">
    <xdr:from>
      <xdr:col>2</xdr:col>
      <xdr:colOff>123825</xdr:colOff>
      <xdr:row>17</xdr:row>
      <xdr:rowOff>47625</xdr:rowOff>
    </xdr:from>
    <xdr:to>
      <xdr:col>6</xdr:col>
      <xdr:colOff>266700</xdr:colOff>
      <xdr:row>19</xdr:row>
      <xdr:rowOff>114300</xdr:rowOff>
    </xdr:to>
    <xdr:pic>
      <xdr:nvPicPr>
        <xdr:cNvPr id="9" name="CommandButton0"/>
        <xdr:cNvPicPr preferRelativeResize="1">
          <a:picLocks noChangeAspect="1"/>
        </xdr:cNvPicPr>
      </xdr:nvPicPr>
      <xdr:blipFill>
        <a:blip r:embed="rId9"/>
        <a:stretch>
          <a:fillRect/>
        </a:stretch>
      </xdr:blipFill>
      <xdr:spPr>
        <a:xfrm>
          <a:off x="981075" y="3019425"/>
          <a:ext cx="1857375" cy="409575"/>
        </a:xfrm>
        <a:prstGeom prst="rect">
          <a:avLst/>
        </a:prstGeom>
        <a:noFill/>
        <a:ln w="9525" cmpd="sng">
          <a:noFill/>
        </a:ln>
      </xdr:spPr>
    </xdr:pic>
    <xdr:clientData/>
  </xdr:twoCellAnchor>
  <xdr:twoCellAnchor editAs="oneCell">
    <xdr:from>
      <xdr:col>4</xdr:col>
      <xdr:colOff>361950</xdr:colOff>
      <xdr:row>28</xdr:row>
      <xdr:rowOff>57150</xdr:rowOff>
    </xdr:from>
    <xdr:to>
      <xdr:col>6</xdr:col>
      <xdr:colOff>257175</xdr:colOff>
      <xdr:row>30</xdr:row>
      <xdr:rowOff>123825</xdr:rowOff>
    </xdr:to>
    <xdr:pic>
      <xdr:nvPicPr>
        <xdr:cNvPr id="10" name="CommandButton6"/>
        <xdr:cNvPicPr preferRelativeResize="1">
          <a:picLocks noChangeAspect="1"/>
        </xdr:cNvPicPr>
      </xdr:nvPicPr>
      <xdr:blipFill>
        <a:blip r:embed="rId10"/>
        <a:stretch>
          <a:fillRect/>
        </a:stretch>
      </xdr:blipFill>
      <xdr:spPr>
        <a:xfrm>
          <a:off x="2076450" y="4914900"/>
          <a:ext cx="752475" cy="409575"/>
        </a:xfrm>
        <a:prstGeom prst="rect">
          <a:avLst/>
        </a:prstGeom>
        <a:noFill/>
        <a:ln w="9525" cmpd="sng">
          <a:noFill/>
        </a:ln>
      </xdr:spPr>
    </xdr:pic>
    <xdr:clientData/>
  </xdr:twoCellAnchor>
  <xdr:twoCellAnchor editAs="oneCell">
    <xdr:from>
      <xdr:col>2</xdr:col>
      <xdr:colOff>114300</xdr:colOff>
      <xdr:row>28</xdr:row>
      <xdr:rowOff>57150</xdr:rowOff>
    </xdr:from>
    <xdr:to>
      <xdr:col>4</xdr:col>
      <xdr:colOff>257175</xdr:colOff>
      <xdr:row>30</xdr:row>
      <xdr:rowOff>123825</xdr:rowOff>
    </xdr:to>
    <xdr:pic>
      <xdr:nvPicPr>
        <xdr:cNvPr id="11" name="CommandButton5"/>
        <xdr:cNvPicPr preferRelativeResize="1">
          <a:picLocks noChangeAspect="1"/>
        </xdr:cNvPicPr>
      </xdr:nvPicPr>
      <xdr:blipFill>
        <a:blip r:embed="rId11"/>
        <a:stretch>
          <a:fillRect/>
        </a:stretch>
      </xdr:blipFill>
      <xdr:spPr>
        <a:xfrm>
          <a:off x="971550" y="4914900"/>
          <a:ext cx="1000125" cy="409575"/>
        </a:xfrm>
        <a:prstGeom prst="rect">
          <a:avLst/>
        </a:prstGeom>
        <a:noFill/>
        <a:ln w="9525" cmpd="sng">
          <a:noFill/>
        </a:ln>
      </xdr:spPr>
    </xdr:pic>
    <xdr:clientData/>
  </xdr:twoCellAnchor>
  <xdr:twoCellAnchor editAs="oneCell">
    <xdr:from>
      <xdr:col>4</xdr:col>
      <xdr:colOff>361950</xdr:colOff>
      <xdr:row>43</xdr:row>
      <xdr:rowOff>57150</xdr:rowOff>
    </xdr:from>
    <xdr:to>
      <xdr:col>6</xdr:col>
      <xdr:colOff>257175</xdr:colOff>
      <xdr:row>45</xdr:row>
      <xdr:rowOff>123825</xdr:rowOff>
    </xdr:to>
    <xdr:pic>
      <xdr:nvPicPr>
        <xdr:cNvPr id="12" name="CommandButton14"/>
        <xdr:cNvPicPr preferRelativeResize="1">
          <a:picLocks noChangeAspect="1"/>
        </xdr:cNvPicPr>
      </xdr:nvPicPr>
      <xdr:blipFill>
        <a:blip r:embed="rId12"/>
        <a:stretch>
          <a:fillRect/>
        </a:stretch>
      </xdr:blipFill>
      <xdr:spPr>
        <a:xfrm>
          <a:off x="2076450" y="7486650"/>
          <a:ext cx="752475" cy="409575"/>
        </a:xfrm>
        <a:prstGeom prst="rect">
          <a:avLst/>
        </a:prstGeom>
        <a:noFill/>
        <a:ln w="9525" cmpd="sng">
          <a:noFill/>
        </a:ln>
      </xdr:spPr>
    </xdr:pic>
    <xdr:clientData/>
  </xdr:twoCellAnchor>
  <xdr:twoCellAnchor editAs="oneCell">
    <xdr:from>
      <xdr:col>2</xdr:col>
      <xdr:colOff>114300</xdr:colOff>
      <xdr:row>43</xdr:row>
      <xdr:rowOff>57150</xdr:rowOff>
    </xdr:from>
    <xdr:to>
      <xdr:col>4</xdr:col>
      <xdr:colOff>257175</xdr:colOff>
      <xdr:row>45</xdr:row>
      <xdr:rowOff>123825</xdr:rowOff>
    </xdr:to>
    <xdr:pic>
      <xdr:nvPicPr>
        <xdr:cNvPr id="13" name="CommandButton13"/>
        <xdr:cNvPicPr preferRelativeResize="1">
          <a:picLocks noChangeAspect="1"/>
        </xdr:cNvPicPr>
      </xdr:nvPicPr>
      <xdr:blipFill>
        <a:blip r:embed="rId13"/>
        <a:stretch>
          <a:fillRect/>
        </a:stretch>
      </xdr:blipFill>
      <xdr:spPr>
        <a:xfrm>
          <a:off x="971550" y="7486650"/>
          <a:ext cx="1000125" cy="409575"/>
        </a:xfrm>
        <a:prstGeom prst="rect">
          <a:avLst/>
        </a:prstGeom>
        <a:noFill/>
        <a:ln w="9525" cmpd="sng">
          <a:noFill/>
        </a:ln>
      </xdr:spPr>
    </xdr:pic>
    <xdr:clientData/>
  </xdr:twoCellAnchor>
  <xdr:twoCellAnchor editAs="oneCell">
    <xdr:from>
      <xdr:col>2</xdr:col>
      <xdr:colOff>104775</xdr:colOff>
      <xdr:row>31</xdr:row>
      <xdr:rowOff>57150</xdr:rowOff>
    </xdr:from>
    <xdr:to>
      <xdr:col>4</xdr:col>
      <xdr:colOff>247650</xdr:colOff>
      <xdr:row>33</xdr:row>
      <xdr:rowOff>123825</xdr:rowOff>
    </xdr:to>
    <xdr:pic>
      <xdr:nvPicPr>
        <xdr:cNvPr id="14" name="CommandButton7"/>
        <xdr:cNvPicPr preferRelativeResize="1">
          <a:picLocks noChangeAspect="1"/>
        </xdr:cNvPicPr>
      </xdr:nvPicPr>
      <xdr:blipFill>
        <a:blip r:embed="rId14"/>
        <a:stretch>
          <a:fillRect/>
        </a:stretch>
      </xdr:blipFill>
      <xdr:spPr>
        <a:xfrm>
          <a:off x="962025" y="5429250"/>
          <a:ext cx="1000125" cy="409575"/>
        </a:xfrm>
        <a:prstGeom prst="rect">
          <a:avLst/>
        </a:prstGeom>
        <a:noFill/>
        <a:ln w="9525" cmpd="sng">
          <a:noFill/>
        </a:ln>
      </xdr:spPr>
    </xdr:pic>
    <xdr:clientData/>
  </xdr:twoCellAnchor>
  <xdr:twoCellAnchor editAs="oneCell">
    <xdr:from>
      <xdr:col>4</xdr:col>
      <xdr:colOff>352425</xdr:colOff>
      <xdr:row>31</xdr:row>
      <xdr:rowOff>47625</xdr:rowOff>
    </xdr:from>
    <xdr:to>
      <xdr:col>6</xdr:col>
      <xdr:colOff>247650</xdr:colOff>
      <xdr:row>33</xdr:row>
      <xdr:rowOff>114300</xdr:rowOff>
    </xdr:to>
    <xdr:pic>
      <xdr:nvPicPr>
        <xdr:cNvPr id="15" name="CommandButton8"/>
        <xdr:cNvPicPr preferRelativeResize="1">
          <a:picLocks noChangeAspect="1"/>
        </xdr:cNvPicPr>
      </xdr:nvPicPr>
      <xdr:blipFill>
        <a:blip r:embed="rId15"/>
        <a:stretch>
          <a:fillRect/>
        </a:stretch>
      </xdr:blipFill>
      <xdr:spPr>
        <a:xfrm>
          <a:off x="2066925" y="5419725"/>
          <a:ext cx="752475" cy="409575"/>
        </a:xfrm>
        <a:prstGeom prst="rect">
          <a:avLst/>
        </a:prstGeom>
        <a:noFill/>
        <a:ln w="9525" cmpd="sng">
          <a:noFill/>
        </a:ln>
      </xdr:spPr>
    </xdr:pic>
    <xdr:clientData/>
  </xdr:twoCellAnchor>
  <xdr:twoCellAnchor editAs="oneCell">
    <xdr:from>
      <xdr:col>4</xdr:col>
      <xdr:colOff>361950</xdr:colOff>
      <xdr:row>40</xdr:row>
      <xdr:rowOff>47625</xdr:rowOff>
    </xdr:from>
    <xdr:to>
      <xdr:col>6</xdr:col>
      <xdr:colOff>257175</xdr:colOff>
      <xdr:row>42</xdr:row>
      <xdr:rowOff>114300</xdr:rowOff>
    </xdr:to>
    <xdr:pic>
      <xdr:nvPicPr>
        <xdr:cNvPr id="16" name="CommandButton16"/>
        <xdr:cNvPicPr preferRelativeResize="1">
          <a:picLocks noChangeAspect="1"/>
        </xdr:cNvPicPr>
      </xdr:nvPicPr>
      <xdr:blipFill>
        <a:blip r:embed="rId16"/>
        <a:stretch>
          <a:fillRect/>
        </a:stretch>
      </xdr:blipFill>
      <xdr:spPr>
        <a:xfrm>
          <a:off x="2076450" y="6962775"/>
          <a:ext cx="752475" cy="409575"/>
        </a:xfrm>
        <a:prstGeom prst="rect">
          <a:avLst/>
        </a:prstGeom>
        <a:noFill/>
        <a:ln w="9525" cmpd="sng">
          <a:noFill/>
        </a:ln>
      </xdr:spPr>
    </xdr:pic>
    <xdr:clientData/>
  </xdr:twoCellAnchor>
  <xdr:twoCellAnchor editAs="oneCell">
    <xdr:from>
      <xdr:col>2</xdr:col>
      <xdr:colOff>114300</xdr:colOff>
      <xdr:row>40</xdr:row>
      <xdr:rowOff>47625</xdr:rowOff>
    </xdr:from>
    <xdr:to>
      <xdr:col>4</xdr:col>
      <xdr:colOff>257175</xdr:colOff>
      <xdr:row>42</xdr:row>
      <xdr:rowOff>114300</xdr:rowOff>
    </xdr:to>
    <xdr:pic>
      <xdr:nvPicPr>
        <xdr:cNvPr id="17" name="CommandButton15"/>
        <xdr:cNvPicPr preferRelativeResize="1">
          <a:picLocks noChangeAspect="1"/>
        </xdr:cNvPicPr>
      </xdr:nvPicPr>
      <xdr:blipFill>
        <a:blip r:embed="rId17"/>
        <a:stretch>
          <a:fillRect/>
        </a:stretch>
      </xdr:blipFill>
      <xdr:spPr>
        <a:xfrm>
          <a:off x="971550" y="6962775"/>
          <a:ext cx="10001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0</xdr:rowOff>
    </xdr:from>
    <xdr:to>
      <xdr:col>55</xdr:col>
      <xdr:colOff>9525</xdr:colOff>
      <xdr:row>22</xdr:row>
      <xdr:rowOff>9525</xdr:rowOff>
    </xdr:to>
    <xdr:sp>
      <xdr:nvSpPr>
        <xdr:cNvPr id="1" name="Rectangle 1"/>
        <xdr:cNvSpPr>
          <a:spLocks/>
        </xdr:cNvSpPr>
      </xdr:nvSpPr>
      <xdr:spPr>
        <a:xfrm>
          <a:off x="304800" y="2895600"/>
          <a:ext cx="2333625" cy="7239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18</xdr:row>
      <xdr:rowOff>38100</xdr:rowOff>
    </xdr:from>
    <xdr:to>
      <xdr:col>49</xdr:col>
      <xdr:colOff>28575</xdr:colOff>
      <xdr:row>19</xdr:row>
      <xdr:rowOff>104775</xdr:rowOff>
    </xdr:to>
    <xdr:sp>
      <xdr:nvSpPr>
        <xdr:cNvPr id="2" name="Shape2"/>
        <xdr:cNvSpPr>
          <a:spLocks/>
        </xdr:cNvSpPr>
      </xdr:nvSpPr>
      <xdr:spPr>
        <a:xfrm>
          <a:off x="1838325" y="307657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16</xdr:row>
      <xdr:rowOff>38100</xdr:rowOff>
    </xdr:from>
    <xdr:to>
      <xdr:col>49</xdr:col>
      <xdr:colOff>28575</xdr:colOff>
      <xdr:row>17</xdr:row>
      <xdr:rowOff>104775</xdr:rowOff>
    </xdr:to>
    <xdr:sp>
      <xdr:nvSpPr>
        <xdr:cNvPr id="3" name="Shape1" hidden="1"/>
        <xdr:cNvSpPr>
          <a:spLocks/>
        </xdr:cNvSpPr>
      </xdr:nvSpPr>
      <xdr:spPr>
        <a:xfrm>
          <a:off x="1838325" y="2790825"/>
          <a:ext cx="533400" cy="2095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18</xdr:row>
      <xdr:rowOff>19050</xdr:rowOff>
    </xdr:from>
    <xdr:to>
      <xdr:col>13</xdr:col>
      <xdr:colOff>476250</xdr:colOff>
      <xdr:row>19</xdr:row>
      <xdr:rowOff>9525</xdr:rowOff>
    </xdr:to>
    <xdr:sp>
      <xdr:nvSpPr>
        <xdr:cNvPr id="1" name="Rectangle 1"/>
        <xdr:cNvSpPr>
          <a:spLocks/>
        </xdr:cNvSpPr>
      </xdr:nvSpPr>
      <xdr:spPr>
        <a:xfrm>
          <a:off x="6562725" y="3762375"/>
          <a:ext cx="2571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57150</xdr:colOff>
      <xdr:row>36</xdr:row>
      <xdr:rowOff>19050</xdr:rowOff>
    </xdr:from>
    <xdr:to>
      <xdr:col>11</xdr:col>
      <xdr:colOff>314325</xdr:colOff>
      <xdr:row>37</xdr:row>
      <xdr:rowOff>9525</xdr:rowOff>
    </xdr:to>
    <xdr:sp>
      <xdr:nvSpPr>
        <xdr:cNvPr id="2" name="Rectangle 2"/>
        <xdr:cNvSpPr>
          <a:spLocks/>
        </xdr:cNvSpPr>
      </xdr:nvSpPr>
      <xdr:spPr>
        <a:xfrm>
          <a:off x="5029200" y="7448550"/>
          <a:ext cx="2571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41</xdr:row>
      <xdr:rowOff>19050</xdr:rowOff>
    </xdr:from>
    <xdr:to>
      <xdr:col>17</xdr:col>
      <xdr:colOff>333375</xdr:colOff>
      <xdr:row>42</xdr:row>
      <xdr:rowOff>57150</xdr:rowOff>
    </xdr:to>
    <xdr:sp>
      <xdr:nvSpPr>
        <xdr:cNvPr id="1" name="Rectangle 1"/>
        <xdr:cNvSpPr>
          <a:spLocks/>
        </xdr:cNvSpPr>
      </xdr:nvSpPr>
      <xdr:spPr>
        <a:xfrm>
          <a:off x="6067425" y="8067675"/>
          <a:ext cx="2571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ino-kouj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ino-sokury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印刷画面"/>
      <sheetName val="印刷用(申請書)"/>
      <sheetName val="印刷用(経審確認表)"/>
      <sheetName val="印刷用(技術職員調)"/>
      <sheetName val="印刷用(委任状)"/>
      <sheetName val="印刷用(使用印鑑届)"/>
      <sheetName val="印刷用(誓約書)"/>
      <sheetName val="印刷用(FDラベル)"/>
    </sheetNames>
    <sheetDataSet>
      <sheetData sheetId="1">
        <row r="3">
          <cell r="AX3">
            <v>2</v>
          </cell>
        </row>
        <row r="4">
          <cell r="AX4">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申請書３)"/>
      <sheetName val="印刷用(委任状)"/>
      <sheetName val="印刷用(使用印鑑届)"/>
      <sheetName val="印刷用(技術者名簿)"/>
      <sheetName val="印刷用(誓約書)"/>
      <sheetName val="印刷用(FDラベル)"/>
    </sheetNames>
    <sheetDataSet>
      <sheetData sheetId="1">
        <row r="3">
          <cell r="D3" t="str">
            <v>測量</v>
          </cell>
        </row>
        <row r="4">
          <cell r="D4" t="str">
            <v>地質調査</v>
          </cell>
        </row>
        <row r="5">
          <cell r="D5" t="str">
            <v>建設コンサルタント</v>
          </cell>
        </row>
        <row r="6">
          <cell r="D6" t="str">
            <v>補償コンサルタント</v>
          </cell>
        </row>
        <row r="7">
          <cell r="D7" t="str">
            <v>建築関係建設コンサル</v>
          </cell>
        </row>
        <row r="8">
          <cell r="D8" t="str">
            <v>土木関係建設コンサル</v>
          </cell>
        </row>
        <row r="9">
          <cell r="D9" t="str">
            <v>環境調査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K350"/>
  <sheetViews>
    <sheetView showZeros="0" zoomScale="80" zoomScaleNormal="80" zoomScalePageLayoutView="0" workbookViewId="0" topLeftCell="A1">
      <pane xSplit="1" ySplit="1" topLeftCell="B2" activePane="bottomRight" state="frozen"/>
      <selection pane="topLeft" activeCell="A1" sqref="A1"/>
      <selection pane="topRight" activeCell="G1" sqref="G1"/>
      <selection pane="bottomLeft" activeCell="A11" sqref="A11"/>
      <selection pane="bottomRight" activeCell="B35" sqref="B35"/>
    </sheetView>
  </sheetViews>
  <sheetFormatPr defaultColWidth="9.00390625" defaultRowHeight="12" customHeight="1"/>
  <cols>
    <col min="1" max="1" width="3.75390625" style="0" bestFit="1" customWidth="1"/>
    <col min="2" max="2" width="14.75390625" style="0" bestFit="1" customWidth="1"/>
    <col min="3" max="3" width="8.125" style="0" bestFit="1" customWidth="1"/>
    <col min="4" max="4" width="8.125" style="76" bestFit="1" customWidth="1"/>
    <col min="5" max="5" width="5.25390625" style="76" customWidth="1"/>
    <col min="6" max="9" width="11.875" style="0" bestFit="1" customWidth="1"/>
    <col min="10" max="16" width="7.625" style="0" customWidth="1"/>
    <col min="17" max="17" width="8.375" style="0" bestFit="1" customWidth="1"/>
    <col min="18" max="19" width="7.00390625" style="0" bestFit="1" customWidth="1"/>
    <col min="20" max="20" width="10.75390625" style="0" bestFit="1" customWidth="1"/>
    <col min="21" max="21" width="19.00390625" style="0" bestFit="1" customWidth="1"/>
    <col min="22" max="22" width="8.875" style="212" bestFit="1" customWidth="1"/>
    <col min="23" max="23" width="19.25390625" style="0" bestFit="1" customWidth="1"/>
    <col min="24" max="24" width="11.125" style="0" bestFit="1" customWidth="1"/>
    <col min="25" max="25" width="10.125" style="0" bestFit="1" customWidth="1"/>
    <col min="27" max="27" width="11.625" style="0" bestFit="1" customWidth="1"/>
  </cols>
  <sheetData>
    <row r="1" spans="1:30" ht="12" customHeight="1">
      <c r="A1" s="1" t="s">
        <v>200</v>
      </c>
      <c r="B1" s="2" t="s">
        <v>14</v>
      </c>
      <c r="C1" s="3" t="s">
        <v>15</v>
      </c>
      <c r="D1" s="3" t="s">
        <v>201</v>
      </c>
      <c r="E1" s="4" t="s">
        <v>202</v>
      </c>
      <c r="F1" s="5" t="s">
        <v>203</v>
      </c>
      <c r="G1" s="5" t="s">
        <v>204</v>
      </c>
      <c r="H1" s="2" t="s">
        <v>16</v>
      </c>
      <c r="I1" s="3" t="s">
        <v>17</v>
      </c>
      <c r="J1" s="3" t="s">
        <v>18</v>
      </c>
      <c r="K1" s="3" t="s">
        <v>19</v>
      </c>
      <c r="L1" s="3" t="s">
        <v>20</v>
      </c>
      <c r="M1" s="3" t="s">
        <v>21</v>
      </c>
      <c r="N1" s="3" t="s">
        <v>22</v>
      </c>
      <c r="O1" s="3" t="s">
        <v>23</v>
      </c>
      <c r="P1" s="3" t="s">
        <v>24</v>
      </c>
      <c r="Q1" s="3" t="s">
        <v>205</v>
      </c>
      <c r="R1" s="6" t="s">
        <v>206</v>
      </c>
      <c r="S1" s="7" t="s">
        <v>207</v>
      </c>
      <c r="T1" s="7" t="s">
        <v>208</v>
      </c>
      <c r="U1" s="3" t="s">
        <v>221</v>
      </c>
      <c r="V1" s="229" t="s">
        <v>478</v>
      </c>
      <c r="W1" s="192" t="s">
        <v>479</v>
      </c>
      <c r="X1" s="192" t="s">
        <v>472</v>
      </c>
      <c r="Y1" s="192" t="s">
        <v>473</v>
      </c>
      <c r="Z1" s="192" t="s">
        <v>474</v>
      </c>
      <c r="AA1" s="192" t="s">
        <v>475</v>
      </c>
      <c r="AB1" s="192" t="s">
        <v>476</v>
      </c>
      <c r="AC1" s="192" t="s">
        <v>477</v>
      </c>
      <c r="AD1" s="192" t="s">
        <v>308</v>
      </c>
    </row>
    <row r="2" spans="1:37" ht="12" customHeight="1">
      <c r="A2" s="8">
        <v>1</v>
      </c>
      <c r="B2" s="9">
        <f>IF(ISBLANK('入力画面(入力シートその１)'!G13),"",'入力画面(入力シートその１)'!G13)</f>
      </c>
      <c r="C2" s="155" t="s">
        <v>980</v>
      </c>
      <c r="D2" s="156">
        <v>10101</v>
      </c>
      <c r="E2" s="10">
        <f>IF('入力印刷画面(入力シートその２・物品)'!F10&lt;&gt;"",'入力印刷画面(入力シートその２・物品)'!F10,"")</f>
      </c>
      <c r="F2" s="122"/>
      <c r="G2" s="151"/>
      <c r="H2" s="151"/>
      <c r="I2" s="150"/>
      <c r="J2" s="152"/>
      <c r="K2" s="152"/>
      <c r="L2" s="152"/>
      <c r="M2" s="152"/>
      <c r="N2" s="152"/>
      <c r="O2" s="152"/>
      <c r="P2" s="152"/>
      <c r="Q2" s="14">
        <f>'入力画面(入力シートその３)'!B3</f>
        <v>0</v>
      </c>
      <c r="R2" s="99">
        <f>'入力画面(入力シートその３)'!E3</f>
        <v>0</v>
      </c>
      <c r="S2" s="12">
        <f>'入力画面(入力シートその３)'!I3</f>
        <v>0</v>
      </c>
      <c r="T2" s="100">
        <f>'入力画面(入力シートその３)'!K3</f>
        <v>0</v>
      </c>
      <c r="U2" s="193"/>
      <c r="V2" s="225">
        <v>1</v>
      </c>
      <c r="W2" s="193" t="s">
        <v>287</v>
      </c>
      <c r="X2" s="194" t="e">
        <f>IF(OR(#REF!="",#REF!="",#REF!=""),"",DATE(TEXT("h"&amp;#REF!&amp;"/1/1","YYYY"),#REF!,#REF!))</f>
        <v>#REF!</v>
      </c>
      <c r="Y2" s="194" t="e">
        <f>IF(OR(#REF!="",#REF!="",#REF!=""),"",DATE(TEXT("h"&amp;#REF!&amp;"/1/1","YYYY"),#REF!,#REF!))</f>
        <v>#REF!</v>
      </c>
      <c r="Z2" s="194" t="e">
        <f>IF(OR(#REF!="",#REF!="",#REF!=""),"",DATE(TEXT("h"&amp;#REF!&amp;"/1/1","YYYY"),#REF!,#REF!))</f>
        <v>#REF!</v>
      </c>
      <c r="AA2" s="194" t="e">
        <f>IF(OR(#REF!="",#REF!="",#REF!=""),"",DATE(TEXT("h"&amp;#REF!&amp;"/1/1","YYYY"),#REF!,#REF!))</f>
        <v>#REF!</v>
      </c>
      <c r="AB2" s="198" t="e">
        <f>#REF!</f>
        <v>#REF!</v>
      </c>
      <c r="AC2" s="198" t="e">
        <f>#REF!</f>
        <v>#REF!</v>
      </c>
      <c r="AD2" s="193" t="e">
        <f>#REF!</f>
        <v>#REF!</v>
      </c>
      <c r="AE2" s="197"/>
      <c r="AF2" s="197"/>
      <c r="AG2" s="197"/>
      <c r="AH2" s="197"/>
      <c r="AI2" s="197"/>
      <c r="AJ2" s="197"/>
      <c r="AK2" s="197"/>
    </row>
    <row r="3" spans="1:37" ht="12" customHeight="1">
      <c r="A3" s="8">
        <v>2</v>
      </c>
      <c r="B3" s="9">
        <f>IF(ISBLANK('入力画面(入力シートその１)'!G14),"",'入力画面(入力シートその１)'!G14)</f>
      </c>
      <c r="C3" s="155" t="s">
        <v>980</v>
      </c>
      <c r="D3" s="156">
        <v>10102</v>
      </c>
      <c r="E3" s="10">
        <f>IF('入力印刷画面(入力シートその２・物品)'!F11&lt;&gt;"",'入力印刷画面(入力シートその２・物品)'!F11,"")</f>
      </c>
      <c r="F3" s="122"/>
      <c r="G3" s="151"/>
      <c r="H3" s="151"/>
      <c r="I3" s="150"/>
      <c r="J3" s="152"/>
      <c r="K3" s="152"/>
      <c r="L3" s="152"/>
      <c r="M3" s="152"/>
      <c r="N3" s="152"/>
      <c r="O3" s="152"/>
      <c r="P3" s="152"/>
      <c r="Q3" s="14">
        <f>'入力画面(入力シートその３)'!B4</f>
        <v>0</v>
      </c>
      <c r="R3" s="99">
        <f>'入力画面(入力シートその３)'!E4</f>
        <v>0</v>
      </c>
      <c r="S3" s="12">
        <f>'入力画面(入力シートその３)'!I4</f>
        <v>0</v>
      </c>
      <c r="T3" s="100">
        <f>'入力画面(入力シートその３)'!K4</f>
        <v>0</v>
      </c>
      <c r="U3" s="193"/>
      <c r="V3" s="225">
        <v>2</v>
      </c>
      <c r="W3" s="193" t="s">
        <v>288</v>
      </c>
      <c r="X3" s="193"/>
      <c r="Y3" s="193"/>
      <c r="Z3" s="193"/>
      <c r="AA3" s="193"/>
      <c r="AB3" s="198" t="e">
        <f>#REF!</f>
        <v>#REF!</v>
      </c>
      <c r="AC3" s="198" t="e">
        <f>#REF!</f>
        <v>#REF!</v>
      </c>
      <c r="AD3" s="193" t="e">
        <f>#REF!</f>
        <v>#REF!</v>
      </c>
      <c r="AE3" s="197"/>
      <c r="AF3" s="197"/>
      <c r="AG3" s="197"/>
      <c r="AH3" s="197"/>
      <c r="AI3" s="197"/>
      <c r="AJ3" s="197"/>
      <c r="AK3" s="197"/>
    </row>
    <row r="4" spans="1:37" ht="12" customHeight="1">
      <c r="A4" s="8">
        <v>3</v>
      </c>
      <c r="B4" s="9">
        <f>IF(ISBLANK('入力画面(入力シートその１)'!G15),"",'入力画面(入力シートその１)'!G15)</f>
      </c>
      <c r="C4" s="155" t="s">
        <v>980</v>
      </c>
      <c r="D4" s="156">
        <v>10201</v>
      </c>
      <c r="E4" s="10">
        <f>IF('入力印刷画面(入力シートその２・物品)'!F12&lt;&gt;"",'入力印刷画面(入力シートその２・物品)'!F12,"")</f>
      </c>
      <c r="F4" s="122"/>
      <c r="G4" s="151"/>
      <c r="H4" s="151"/>
      <c r="I4" s="150"/>
      <c r="J4" s="152"/>
      <c r="K4" s="152"/>
      <c r="L4" s="152"/>
      <c r="M4" s="152"/>
      <c r="N4" s="152"/>
      <c r="O4" s="152"/>
      <c r="P4" s="152"/>
      <c r="Q4" s="14">
        <f>'入力画面(入力シートその３)'!B5</f>
        <v>0</v>
      </c>
      <c r="R4" s="99">
        <f>'入力画面(入力シートその３)'!E5</f>
        <v>0</v>
      </c>
      <c r="S4" s="12">
        <f>'入力画面(入力シートその３)'!I5</f>
        <v>0</v>
      </c>
      <c r="T4" s="100">
        <f>'入力画面(入力シートその３)'!K5</f>
        <v>0</v>
      </c>
      <c r="U4" s="193"/>
      <c r="V4" s="225">
        <v>3</v>
      </c>
      <c r="W4" s="193" t="s">
        <v>289</v>
      </c>
      <c r="X4" s="193"/>
      <c r="Y4" s="193"/>
      <c r="Z4" s="193"/>
      <c r="AA4" s="193"/>
      <c r="AB4" s="198" t="e">
        <f>#REF!</f>
        <v>#REF!</v>
      </c>
      <c r="AC4" s="198" t="e">
        <f>#REF!</f>
        <v>#REF!</v>
      </c>
      <c r="AD4" s="193" t="e">
        <f>#REF!</f>
        <v>#REF!</v>
      </c>
      <c r="AE4" s="197"/>
      <c r="AF4" s="197"/>
      <c r="AG4" s="197"/>
      <c r="AH4" s="197"/>
      <c r="AI4" s="197"/>
      <c r="AJ4" s="197"/>
      <c r="AK4" s="197"/>
    </row>
    <row r="5" spans="1:37" ht="12" customHeight="1">
      <c r="A5" s="8">
        <v>4</v>
      </c>
      <c r="B5" s="122"/>
      <c r="C5" s="155" t="s">
        <v>980</v>
      </c>
      <c r="D5" s="156">
        <v>10202</v>
      </c>
      <c r="E5" s="10">
        <f>IF('入力印刷画面(入力シートその２・物品)'!F13&lt;&gt;"",'入力印刷画面(入力シートその２・物品)'!F13,"")</f>
      </c>
      <c r="F5" s="122"/>
      <c r="G5" s="151"/>
      <c r="H5" s="151"/>
      <c r="I5" s="150"/>
      <c r="J5" s="152"/>
      <c r="K5" s="152"/>
      <c r="L5" s="152"/>
      <c r="M5" s="152"/>
      <c r="N5" s="152"/>
      <c r="O5" s="152"/>
      <c r="P5" s="152"/>
      <c r="Q5" s="14">
        <f>'入力画面(入力シートその３)'!B6</f>
        <v>0</v>
      </c>
      <c r="R5" s="99">
        <f>'入力画面(入力シートその３)'!E6</f>
        <v>0</v>
      </c>
      <c r="S5" s="12">
        <f>'入力画面(入力シートその３)'!I6</f>
        <v>0</v>
      </c>
      <c r="T5" s="100">
        <f>'入力画面(入力シートその３)'!K6</f>
        <v>0</v>
      </c>
      <c r="U5" s="193"/>
      <c r="V5" s="225">
        <v>4</v>
      </c>
      <c r="W5" s="193" t="s">
        <v>290</v>
      </c>
      <c r="X5" s="193"/>
      <c r="Y5" s="193"/>
      <c r="Z5" s="193"/>
      <c r="AA5" s="193"/>
      <c r="AB5" s="198" t="e">
        <f>#REF!</f>
        <v>#REF!</v>
      </c>
      <c r="AC5" s="198" t="e">
        <f>#REF!</f>
        <v>#REF!</v>
      </c>
      <c r="AD5" s="193" t="e">
        <f>#REF!</f>
        <v>#REF!</v>
      </c>
      <c r="AE5" s="197"/>
      <c r="AF5" s="197"/>
      <c r="AG5" s="197"/>
      <c r="AH5" s="197"/>
      <c r="AI5" s="197"/>
      <c r="AJ5" s="197"/>
      <c r="AK5" s="197"/>
    </row>
    <row r="6" spans="1:37" ht="12" customHeight="1">
      <c r="A6" s="8">
        <v>5</v>
      </c>
      <c r="B6" s="9">
        <f>IF(ISBLANK('入力画面(入力シートその１)'!G17),"",'入力画面(入力シートその１)'!G17)</f>
      </c>
      <c r="C6" s="155" t="s">
        <v>980</v>
      </c>
      <c r="D6" s="156">
        <v>10301</v>
      </c>
      <c r="E6" s="10">
        <f>IF('入力印刷画面(入力シートその２・物品)'!F14&lt;&gt;"",'入力印刷画面(入力シートその２・物品)'!F14,"")</f>
      </c>
      <c r="F6" s="122"/>
      <c r="G6" s="151"/>
      <c r="H6" s="151"/>
      <c r="I6" s="150"/>
      <c r="J6" s="152"/>
      <c r="K6" s="152"/>
      <c r="L6" s="152"/>
      <c r="M6" s="152"/>
      <c r="N6" s="152"/>
      <c r="O6" s="152"/>
      <c r="P6" s="152"/>
      <c r="Q6" s="14">
        <f>'入力画面(入力シートその３)'!B7</f>
        <v>0</v>
      </c>
      <c r="R6" s="99">
        <f>'入力画面(入力シートその３)'!E7</f>
        <v>0</v>
      </c>
      <c r="S6" s="12">
        <f>'入力画面(入力シートその３)'!I7</f>
        <v>0</v>
      </c>
      <c r="T6" s="100">
        <f>'入力画面(入力シートその３)'!K7</f>
        <v>0</v>
      </c>
      <c r="U6" s="193"/>
      <c r="V6" s="225">
        <v>5</v>
      </c>
      <c r="W6" s="193" t="s">
        <v>291</v>
      </c>
      <c r="X6" s="193"/>
      <c r="Y6" s="193"/>
      <c r="Z6" s="193"/>
      <c r="AA6" s="193"/>
      <c r="AB6" s="198" t="e">
        <f>#REF!</f>
        <v>#REF!</v>
      </c>
      <c r="AC6" s="198" t="e">
        <f>#REF!</f>
        <v>#REF!</v>
      </c>
      <c r="AD6" s="193" t="e">
        <f>#REF!</f>
        <v>#REF!</v>
      </c>
      <c r="AE6" s="197"/>
      <c r="AF6" s="197"/>
      <c r="AG6" s="197"/>
      <c r="AH6" s="197"/>
      <c r="AI6" s="197"/>
      <c r="AJ6" s="197"/>
      <c r="AK6" s="197"/>
    </row>
    <row r="7" spans="1:31" ht="12" customHeight="1">
      <c r="A7" s="8">
        <v>6</v>
      </c>
      <c r="B7" s="9">
        <f>IF(ISBLANK('入力画面(入力シートその１)'!G18),"",'入力画面(入力シートその１)'!G18)</f>
      </c>
      <c r="C7" s="155" t="s">
        <v>980</v>
      </c>
      <c r="D7" s="156">
        <v>10302</v>
      </c>
      <c r="E7" s="10">
        <f>IF('入力印刷画面(入力シートその２・物品)'!F15&lt;&gt;"",'入力印刷画面(入力シートその２・物品)'!F15,"")</f>
      </c>
      <c r="F7" s="122"/>
      <c r="G7" s="151"/>
      <c r="H7" s="151"/>
      <c r="I7" s="150"/>
      <c r="J7" s="152"/>
      <c r="K7" s="152"/>
      <c r="L7" s="152"/>
      <c r="M7" s="152"/>
      <c r="N7" s="152"/>
      <c r="O7" s="152"/>
      <c r="P7" s="152"/>
      <c r="Q7" s="14">
        <f>'入力画面(入力シートその３)'!B8</f>
        <v>0</v>
      </c>
      <c r="R7" s="99">
        <f>'入力画面(入力シートその３)'!E8</f>
        <v>0</v>
      </c>
      <c r="S7" s="12">
        <f>'入力画面(入力シートその３)'!I8</f>
        <v>0</v>
      </c>
      <c r="T7" s="100">
        <f>'入力画面(入力シートその３)'!K8</f>
        <v>0</v>
      </c>
      <c r="U7" s="193"/>
      <c r="V7" s="225">
        <v>6</v>
      </c>
      <c r="W7" s="193" t="s">
        <v>292</v>
      </c>
      <c r="X7" s="193"/>
      <c r="Y7" s="193"/>
      <c r="Z7" s="193"/>
      <c r="AA7" s="193"/>
      <c r="AB7" s="198" t="e">
        <f>#REF!</f>
        <v>#REF!</v>
      </c>
      <c r="AC7" s="198" t="e">
        <f>#REF!</f>
        <v>#REF!</v>
      </c>
      <c r="AD7" s="193" t="e">
        <f>#REF!</f>
        <v>#REF!</v>
      </c>
      <c r="AE7" s="197"/>
    </row>
    <row r="8" spans="1:31" ht="12" customHeight="1">
      <c r="A8" s="8">
        <v>7</v>
      </c>
      <c r="B8" s="9">
        <f>IF(ISBLANK('入力画面(入力シートその１)'!G19),"",'入力画面(入力シートその１)'!G19)</f>
      </c>
      <c r="C8" s="155" t="s">
        <v>980</v>
      </c>
      <c r="D8" s="156">
        <v>10401</v>
      </c>
      <c r="E8" s="10">
        <f>IF('入力印刷画面(入力シートその２・物品)'!F16&lt;&gt;"",'入力印刷画面(入力シートその２・物品)'!F16,"")</f>
      </c>
      <c r="F8" s="122"/>
      <c r="G8" s="151"/>
      <c r="H8" s="151"/>
      <c r="I8" s="150"/>
      <c r="J8" s="152"/>
      <c r="K8" s="152"/>
      <c r="L8" s="152"/>
      <c r="M8" s="152"/>
      <c r="N8" s="152"/>
      <c r="O8" s="152"/>
      <c r="P8" s="152"/>
      <c r="Q8" s="14">
        <f>'入力画面(入力シートその３)'!B9</f>
        <v>0</v>
      </c>
      <c r="R8" s="99">
        <f>'入力画面(入力シートその３)'!E9</f>
        <v>0</v>
      </c>
      <c r="S8" s="12">
        <f>'入力画面(入力シートその３)'!I9</f>
        <v>0</v>
      </c>
      <c r="T8" s="100">
        <f>'入力画面(入力シートその３)'!K9</f>
        <v>0</v>
      </c>
      <c r="U8" s="193"/>
      <c r="V8" s="225">
        <v>7</v>
      </c>
      <c r="W8" s="193" t="s">
        <v>293</v>
      </c>
      <c r="X8" s="193"/>
      <c r="Y8" s="193"/>
      <c r="Z8" s="193"/>
      <c r="AA8" s="193"/>
      <c r="AB8" s="198" t="e">
        <f>#REF!</f>
        <v>#REF!</v>
      </c>
      <c r="AC8" s="198" t="e">
        <f>#REF!</f>
        <v>#REF!</v>
      </c>
      <c r="AD8" s="193" t="e">
        <f>#REF!</f>
        <v>#REF!</v>
      </c>
      <c r="AE8" s="197"/>
    </row>
    <row r="9" spans="1:31" ht="12" customHeight="1">
      <c r="A9" s="8">
        <v>8</v>
      </c>
      <c r="B9" s="9">
        <f>IF(ISBLANK('入力画面(入力シートその１)'!G20),"",'入力画面(入力シートその１)'!G20)</f>
      </c>
      <c r="C9" s="155" t="s">
        <v>980</v>
      </c>
      <c r="D9" s="156">
        <v>10501</v>
      </c>
      <c r="E9" s="10">
        <f>IF('入力印刷画面(入力シートその２・物品)'!F17&lt;&gt;"",'入力印刷画面(入力シートその２・物品)'!F17,"")</f>
      </c>
      <c r="F9" s="122"/>
      <c r="G9" s="151"/>
      <c r="H9" s="151"/>
      <c r="I9" s="150"/>
      <c r="J9" s="152"/>
      <c r="K9" s="152"/>
      <c r="L9" s="152"/>
      <c r="M9" s="152"/>
      <c r="N9" s="152"/>
      <c r="O9" s="152"/>
      <c r="P9" s="152"/>
      <c r="Q9" s="14">
        <f>'入力画面(入力シートその３)'!B10</f>
        <v>0</v>
      </c>
      <c r="R9" s="99">
        <f>'入力画面(入力シートその３)'!E10</f>
        <v>0</v>
      </c>
      <c r="S9" s="12">
        <f>'入力画面(入力シートその３)'!I10</f>
        <v>0</v>
      </c>
      <c r="T9" s="100">
        <f>'入力画面(入力シートその３)'!K10</f>
        <v>0</v>
      </c>
      <c r="U9" s="193"/>
      <c r="V9" s="225">
        <v>8</v>
      </c>
      <c r="W9" s="193" t="s">
        <v>294</v>
      </c>
      <c r="X9" s="193"/>
      <c r="Y9" s="193"/>
      <c r="Z9" s="193"/>
      <c r="AA9" s="193"/>
      <c r="AB9" s="198" t="e">
        <f>#REF!</f>
        <v>#REF!</v>
      </c>
      <c r="AC9" s="198" t="e">
        <f>#REF!</f>
        <v>#REF!</v>
      </c>
      <c r="AD9" s="193" t="e">
        <f>#REF!</f>
        <v>#REF!</v>
      </c>
      <c r="AE9" s="197"/>
    </row>
    <row r="10" spans="1:31" ht="12" customHeight="1">
      <c r="A10" s="8">
        <v>9</v>
      </c>
      <c r="B10" s="9">
        <f>IF(ISBLANK('入力画面(入力シートその１)'!G22),"",'入力画面(入力シートその１)'!G22)</f>
      </c>
      <c r="C10" s="155" t="s">
        <v>980</v>
      </c>
      <c r="D10" s="156">
        <v>10502</v>
      </c>
      <c r="E10" s="10">
        <f>IF('入力印刷画面(入力シートその２・物品)'!F18&lt;&gt;"",'入力印刷画面(入力シートその２・物品)'!F18,"")</f>
      </c>
      <c r="F10" s="122"/>
      <c r="G10" s="151"/>
      <c r="H10" s="151"/>
      <c r="I10" s="150"/>
      <c r="J10" s="152"/>
      <c r="K10" s="152"/>
      <c r="L10" s="152"/>
      <c r="M10" s="152"/>
      <c r="N10" s="152"/>
      <c r="O10" s="152"/>
      <c r="P10" s="152"/>
      <c r="Q10" s="14">
        <f>'入力画面(入力シートその３)'!B11</f>
        <v>0</v>
      </c>
      <c r="R10" s="99">
        <f>'入力画面(入力シートその３)'!E11</f>
        <v>0</v>
      </c>
      <c r="S10" s="12">
        <f>'入力画面(入力シートその３)'!I11</f>
        <v>0</v>
      </c>
      <c r="T10" s="100">
        <f>'入力画面(入力シートその３)'!K11</f>
        <v>0</v>
      </c>
      <c r="U10" s="193"/>
      <c r="V10" s="225">
        <v>9</v>
      </c>
      <c r="W10" s="193" t="s">
        <v>295</v>
      </c>
      <c r="X10" s="193"/>
      <c r="Y10" s="193"/>
      <c r="Z10" s="193"/>
      <c r="AA10" s="193"/>
      <c r="AB10" s="198" t="e">
        <f>#REF!</f>
        <v>#REF!</v>
      </c>
      <c r="AC10" s="198" t="e">
        <f>#REF!</f>
        <v>#REF!</v>
      </c>
      <c r="AD10" s="193" t="e">
        <f>#REF!</f>
        <v>#REF!</v>
      </c>
      <c r="AE10" s="197"/>
    </row>
    <row r="11" spans="1:37" ht="12" customHeight="1">
      <c r="A11" s="8">
        <v>10</v>
      </c>
      <c r="B11" s="9">
        <f>IF(ISBLANK('入力画面(入力シートその１)'!G24),"",'入力画面(入力シートその１)'!G24)</f>
      </c>
      <c r="C11" s="155" t="s">
        <v>980</v>
      </c>
      <c r="D11" s="156">
        <v>10503</v>
      </c>
      <c r="E11" s="10">
        <f>IF('入力印刷画面(入力シートその２・物品)'!F19&lt;&gt;"",'入力印刷画面(入力シートその２・物品)'!F19,"")</f>
      </c>
      <c r="F11" s="122"/>
      <c r="G11" s="151"/>
      <c r="H11" s="151"/>
      <c r="I11" s="150"/>
      <c r="J11" s="152"/>
      <c r="K11" s="152"/>
      <c r="L11" s="152"/>
      <c r="M11" s="152"/>
      <c r="N11" s="152"/>
      <c r="O11" s="152"/>
      <c r="P11" s="152"/>
      <c r="Q11" s="101">
        <f>'入力画面(入力シートその３)'!B12</f>
        <v>0</v>
      </c>
      <c r="R11" s="102">
        <f>'入力画面(入力シートその３)'!E12</f>
        <v>0</v>
      </c>
      <c r="S11" s="103">
        <f>'入力画面(入力シートその３)'!I12</f>
        <v>0</v>
      </c>
      <c r="T11" s="104">
        <f>'入力画面(入力シートその３)'!K12</f>
        <v>0</v>
      </c>
      <c r="U11" s="193"/>
      <c r="V11" s="225">
        <v>10</v>
      </c>
      <c r="W11" s="193" t="s">
        <v>296</v>
      </c>
      <c r="X11" s="193"/>
      <c r="Y11" s="193"/>
      <c r="Z11" s="193"/>
      <c r="AA11" s="193"/>
      <c r="AB11" s="198" t="e">
        <f>#REF!</f>
        <v>#REF!</v>
      </c>
      <c r="AC11" s="198" t="e">
        <f>#REF!</f>
        <v>#REF!</v>
      </c>
      <c r="AD11" s="193" t="e">
        <f>#REF!</f>
        <v>#REF!</v>
      </c>
      <c r="AE11" s="197"/>
      <c r="AF11" s="197"/>
      <c r="AG11" s="197"/>
      <c r="AH11" s="197"/>
      <c r="AI11" s="197"/>
      <c r="AJ11" s="197"/>
      <c r="AK11" s="197"/>
    </row>
    <row r="12" spans="1:37" ht="12" customHeight="1">
      <c r="A12" s="8">
        <v>11</v>
      </c>
      <c r="B12" s="9">
        <f>IF(ISBLANK('入力画面(入力シートその１)'!G25),"",'入力画面(入力シートその１)'!G25)</f>
      </c>
      <c r="C12" s="155" t="s">
        <v>980</v>
      </c>
      <c r="D12" s="156">
        <v>10504</v>
      </c>
      <c r="E12" s="10">
        <f>IF('入力印刷画面(入力シートその２・物品)'!F20&lt;&gt;"",'入力印刷画面(入力シートその２・物品)'!F20,"")</f>
      </c>
      <c r="F12" s="122"/>
      <c r="G12" s="151"/>
      <c r="H12" s="151"/>
      <c r="I12" s="150"/>
      <c r="J12" s="152"/>
      <c r="K12" s="152"/>
      <c r="L12" s="152"/>
      <c r="M12" s="152"/>
      <c r="N12" s="152"/>
      <c r="O12" s="152"/>
      <c r="P12" s="152"/>
      <c r="Q12" s="82"/>
      <c r="R12" s="12"/>
      <c r="S12" s="13"/>
      <c r="T12" s="14"/>
      <c r="U12" s="193"/>
      <c r="V12" s="225">
        <v>11</v>
      </c>
      <c r="W12" s="193" t="s">
        <v>297</v>
      </c>
      <c r="X12" s="193"/>
      <c r="Y12" s="193"/>
      <c r="Z12" s="193"/>
      <c r="AA12" s="193"/>
      <c r="AB12" s="198" t="e">
        <f>#REF!</f>
        <v>#REF!</v>
      </c>
      <c r="AC12" s="198" t="e">
        <f>#REF!</f>
        <v>#REF!</v>
      </c>
      <c r="AD12" s="193" t="e">
        <f>#REF!</f>
        <v>#REF!</v>
      </c>
      <c r="AE12" s="197"/>
      <c r="AF12" s="197"/>
      <c r="AG12" s="197"/>
      <c r="AH12" s="197"/>
      <c r="AI12" s="197"/>
      <c r="AJ12" s="197"/>
      <c r="AK12" s="197"/>
    </row>
    <row r="13" spans="1:37" ht="12" customHeight="1">
      <c r="A13" s="8">
        <v>12</v>
      </c>
      <c r="B13" s="9">
        <f>IF(ISBLANK('入力画面(入力シートその１)'!G26),"",'入力画面(入力シートその１)'!G26)</f>
      </c>
      <c r="C13" s="155" t="s">
        <v>980</v>
      </c>
      <c r="D13" s="156">
        <v>10505</v>
      </c>
      <c r="E13" s="10">
        <f>IF('入力印刷画面(入力シートその２・物品)'!F21&lt;&gt;"",'入力印刷画面(入力シートその２・物品)'!F21,"")</f>
      </c>
      <c r="F13" s="122"/>
      <c r="G13" s="151"/>
      <c r="H13" s="151"/>
      <c r="I13" s="150"/>
      <c r="J13" s="152"/>
      <c r="K13" s="152"/>
      <c r="L13" s="152"/>
      <c r="M13" s="152"/>
      <c r="N13" s="152"/>
      <c r="O13" s="152"/>
      <c r="P13" s="152"/>
      <c r="Q13" s="82"/>
      <c r="R13" s="12"/>
      <c r="S13" s="13"/>
      <c r="T13" s="14"/>
      <c r="U13" s="193"/>
      <c r="V13" s="225">
        <v>12</v>
      </c>
      <c r="W13" s="193" t="s">
        <v>298</v>
      </c>
      <c r="X13" s="193"/>
      <c r="Y13" s="193"/>
      <c r="Z13" s="193"/>
      <c r="AA13" s="193"/>
      <c r="AB13" s="198" t="e">
        <f>#REF!</f>
        <v>#REF!</v>
      </c>
      <c r="AC13" s="198" t="e">
        <f>#REF!</f>
        <v>#REF!</v>
      </c>
      <c r="AD13" s="193" t="e">
        <f>#REF!</f>
        <v>#REF!</v>
      </c>
      <c r="AE13" s="197"/>
      <c r="AF13" s="197"/>
      <c r="AG13" s="197"/>
      <c r="AH13" s="197"/>
      <c r="AI13" s="197"/>
      <c r="AJ13" s="197"/>
      <c r="AK13" s="197"/>
    </row>
    <row r="14" spans="1:37" ht="12" customHeight="1">
      <c r="A14" s="8">
        <v>13</v>
      </c>
      <c r="B14" s="9">
        <f>IF(ISBLANK('入力画面(入力シートその１)'!G27),"",'入力画面(入力シートその１)'!G27)</f>
      </c>
      <c r="C14" s="155" t="s">
        <v>980</v>
      </c>
      <c r="D14" s="156">
        <v>10599</v>
      </c>
      <c r="E14" s="10">
        <f>IF('入力印刷画面(入力シートその２・物品)'!F22&lt;&gt;"",'入力印刷画面(入力シートその２・物品)'!F22,"")</f>
      </c>
      <c r="F14" s="122"/>
      <c r="G14" s="151"/>
      <c r="H14" s="151"/>
      <c r="I14" s="150"/>
      <c r="J14" s="152"/>
      <c r="K14" s="152"/>
      <c r="L14" s="152"/>
      <c r="M14" s="152"/>
      <c r="N14" s="152"/>
      <c r="O14" s="152"/>
      <c r="P14" s="152"/>
      <c r="Q14" s="82"/>
      <c r="R14" s="12"/>
      <c r="S14" s="13"/>
      <c r="T14" s="14"/>
      <c r="U14" s="193"/>
      <c r="V14" s="225">
        <v>13</v>
      </c>
      <c r="W14" s="193" t="s">
        <v>299</v>
      </c>
      <c r="X14" s="193"/>
      <c r="Y14" s="193"/>
      <c r="Z14" s="193"/>
      <c r="AA14" s="193"/>
      <c r="AB14" s="198" t="e">
        <f>#REF!</f>
        <v>#REF!</v>
      </c>
      <c r="AC14" s="198" t="e">
        <f>#REF!</f>
        <v>#REF!</v>
      </c>
      <c r="AD14" s="193" t="e">
        <f>#REF!</f>
        <v>#REF!</v>
      </c>
      <c r="AE14" s="197"/>
      <c r="AF14" s="197"/>
      <c r="AG14" s="197"/>
      <c r="AH14" s="197"/>
      <c r="AI14" s="197"/>
      <c r="AJ14" s="197"/>
      <c r="AK14" s="197"/>
    </row>
    <row r="15" spans="1:37" ht="12" customHeight="1">
      <c r="A15" s="8">
        <v>14</v>
      </c>
      <c r="B15" s="9">
        <f>IF(ISBLANK('入力画面(入力シートその１)'!G28),"",'入力画面(入力シートその１)'!G28)</f>
      </c>
      <c r="C15" s="155" t="s">
        <v>980</v>
      </c>
      <c r="D15" s="156">
        <v>10699</v>
      </c>
      <c r="E15" s="10">
        <f>IF('入力印刷画面(入力シートその２・物品)'!F23&lt;&gt;"",'入力印刷画面(入力シートその２・物品)'!F23,"")</f>
      </c>
      <c r="F15" s="122"/>
      <c r="G15" s="151"/>
      <c r="H15" s="151"/>
      <c r="I15" s="150"/>
      <c r="J15" s="152"/>
      <c r="K15" s="152"/>
      <c r="L15" s="152"/>
      <c r="M15" s="152"/>
      <c r="N15" s="152"/>
      <c r="O15" s="152"/>
      <c r="P15" s="152"/>
      <c r="Q15" s="82"/>
      <c r="R15" s="12"/>
      <c r="S15" s="13"/>
      <c r="T15" s="14"/>
      <c r="U15" s="193"/>
      <c r="V15" s="225">
        <v>14</v>
      </c>
      <c r="W15" s="193" t="s">
        <v>300</v>
      </c>
      <c r="X15" s="193"/>
      <c r="Y15" s="193"/>
      <c r="Z15" s="193"/>
      <c r="AA15" s="193"/>
      <c r="AB15" s="198" t="e">
        <f>#REF!</f>
        <v>#REF!</v>
      </c>
      <c r="AC15" s="198" t="e">
        <f>#REF!</f>
        <v>#REF!</v>
      </c>
      <c r="AD15" s="193" t="e">
        <f>#REF!</f>
        <v>#REF!</v>
      </c>
      <c r="AE15" s="197"/>
      <c r="AF15" s="197"/>
      <c r="AG15" s="197"/>
      <c r="AH15" s="197"/>
      <c r="AI15" s="197"/>
      <c r="AJ15" s="197"/>
      <c r="AK15" s="197"/>
    </row>
    <row r="16" spans="1:37" ht="12" customHeight="1">
      <c r="A16" s="8">
        <v>15</v>
      </c>
      <c r="B16" s="9">
        <f>IF(ISBLANK('入力画面(入力シートその１)'!G29),"",'入力画面(入力シートその１)'!G29)</f>
      </c>
      <c r="C16" s="158" t="s">
        <v>980</v>
      </c>
      <c r="D16" s="159">
        <v>10701</v>
      </c>
      <c r="E16" s="10">
        <f>IF('入力印刷画面(入力シートその２・物品)'!F24&lt;&gt;"",'入力印刷画面(入力シートその２・物品)'!F24,"")</f>
      </c>
      <c r="F16" s="122"/>
      <c r="G16" s="151"/>
      <c r="H16" s="151"/>
      <c r="I16" s="150"/>
      <c r="J16" s="152"/>
      <c r="K16" s="152"/>
      <c r="L16" s="152"/>
      <c r="M16" s="152"/>
      <c r="N16" s="152"/>
      <c r="O16" s="152"/>
      <c r="P16" s="152"/>
      <c r="Q16" s="82"/>
      <c r="R16" s="12"/>
      <c r="S16" s="13"/>
      <c r="T16" s="14"/>
      <c r="U16" s="193"/>
      <c r="V16" s="225">
        <v>15</v>
      </c>
      <c r="W16" s="193" t="s">
        <v>301</v>
      </c>
      <c r="X16" s="193"/>
      <c r="Y16" s="193"/>
      <c r="Z16" s="193"/>
      <c r="AA16" s="193"/>
      <c r="AB16" s="198" t="e">
        <f>#REF!</f>
        <v>#REF!</v>
      </c>
      <c r="AC16" s="198" t="e">
        <f>#REF!</f>
        <v>#REF!</v>
      </c>
      <c r="AD16" s="193" t="e">
        <f>#REF!</f>
        <v>#REF!</v>
      </c>
      <c r="AE16" s="197"/>
      <c r="AF16" s="197"/>
      <c r="AG16" s="197"/>
      <c r="AH16" s="197"/>
      <c r="AI16" s="197"/>
      <c r="AJ16" s="197"/>
      <c r="AK16" s="197"/>
    </row>
    <row r="17" spans="1:37" ht="12" customHeight="1">
      <c r="A17" s="8">
        <v>16</v>
      </c>
      <c r="B17" s="9" t="str">
        <f>IF(ISBLANK('入力画面(入力シートその１)'!G30),"",'入力画面(入力シートその１)'!G30)</f>
        <v>２：継続</v>
      </c>
      <c r="C17" s="160" t="s">
        <v>980</v>
      </c>
      <c r="D17" s="161">
        <v>10801</v>
      </c>
      <c r="E17" s="16">
        <f>IF('入力印刷画面(入力シートその２・物品)'!F25&lt;&gt;"",'入力印刷画面(入力シートその２・物品)'!F25,"")</f>
      </c>
      <c r="F17" s="150"/>
      <c r="G17" s="151"/>
      <c r="H17" s="151"/>
      <c r="I17" s="150"/>
      <c r="J17" s="152"/>
      <c r="K17" s="152"/>
      <c r="L17" s="152"/>
      <c r="M17" s="152"/>
      <c r="N17" s="152"/>
      <c r="O17" s="152"/>
      <c r="P17" s="152"/>
      <c r="Q17" s="82"/>
      <c r="R17" s="12"/>
      <c r="S17" s="13"/>
      <c r="T17" s="14"/>
      <c r="U17" s="193"/>
      <c r="V17" s="225">
        <v>16</v>
      </c>
      <c r="W17" s="193" t="s">
        <v>302</v>
      </c>
      <c r="X17" s="193"/>
      <c r="Y17" s="193"/>
      <c r="Z17" s="193"/>
      <c r="AA17" s="193"/>
      <c r="AB17" s="198" t="e">
        <f>#REF!</f>
        <v>#REF!</v>
      </c>
      <c r="AC17" s="198" t="e">
        <f>#REF!</f>
        <v>#REF!</v>
      </c>
      <c r="AD17" s="193" t="e">
        <f>#REF!</f>
        <v>#REF!</v>
      </c>
      <c r="AE17" s="197"/>
      <c r="AF17" s="197"/>
      <c r="AG17" s="197"/>
      <c r="AH17" s="197"/>
      <c r="AI17" s="197"/>
      <c r="AJ17" s="197"/>
      <c r="AK17" s="197"/>
    </row>
    <row r="18" spans="1:37" ht="12" customHeight="1">
      <c r="A18" s="8">
        <v>17</v>
      </c>
      <c r="B18" s="122"/>
      <c r="C18" s="155" t="s">
        <v>980</v>
      </c>
      <c r="D18" s="156">
        <v>10601</v>
      </c>
      <c r="E18" s="10">
        <f>IF('入力印刷画面(入力シートその２・物品)'!F26&lt;&gt;"",'入力印刷画面(入力シートその２・物品)'!F26,"")</f>
      </c>
      <c r="F18" s="150"/>
      <c r="G18" s="151"/>
      <c r="H18" s="151"/>
      <c r="I18" s="150"/>
      <c r="J18" s="152"/>
      <c r="K18" s="152"/>
      <c r="L18" s="152"/>
      <c r="M18" s="152"/>
      <c r="N18" s="152"/>
      <c r="O18" s="152"/>
      <c r="P18" s="152"/>
      <c r="Q18" s="82"/>
      <c r="R18" s="12"/>
      <c r="S18" s="13"/>
      <c r="T18" s="14"/>
      <c r="U18" s="193"/>
      <c r="V18" s="225">
        <v>17</v>
      </c>
      <c r="W18" s="193" t="s">
        <v>303</v>
      </c>
      <c r="X18" s="193"/>
      <c r="Y18" s="193"/>
      <c r="Z18" s="193"/>
      <c r="AA18" s="193"/>
      <c r="AB18" s="198" t="e">
        <f>#REF!</f>
        <v>#REF!</v>
      </c>
      <c r="AC18" s="198" t="e">
        <f>#REF!</f>
        <v>#REF!</v>
      </c>
      <c r="AD18" s="193" t="e">
        <f>#REF!</f>
        <v>#REF!</v>
      </c>
      <c r="AE18" s="197"/>
      <c r="AF18" s="197"/>
      <c r="AG18" s="197"/>
      <c r="AH18" s="197"/>
      <c r="AI18" s="197"/>
      <c r="AJ18" s="197"/>
      <c r="AK18" s="197"/>
    </row>
    <row r="19" spans="1:37" ht="12" customHeight="1">
      <c r="A19" s="8">
        <v>18</v>
      </c>
      <c r="B19" s="17">
        <f>IF(ISBLANK('入力画面(入力シートその１)'!R16),"",'入力画面(入力シートその１)'!R16)</f>
      </c>
      <c r="C19" s="92" t="s">
        <v>981</v>
      </c>
      <c r="D19" s="157">
        <v>20101</v>
      </c>
      <c r="E19" s="10">
        <f>IF('入力印刷画面(入力シートその２・物品)'!F27&lt;&gt;"",'入力印刷画面(入力シートその２・物品)'!F27,"")</f>
      </c>
      <c r="F19" s="151"/>
      <c r="G19" s="151"/>
      <c r="H19" s="151"/>
      <c r="I19" s="150"/>
      <c r="J19" s="152"/>
      <c r="K19" s="152"/>
      <c r="L19" s="152"/>
      <c r="M19" s="152"/>
      <c r="N19" s="153"/>
      <c r="O19" s="153"/>
      <c r="P19" s="153"/>
      <c r="Q19" s="82"/>
      <c r="R19" s="12"/>
      <c r="S19" s="13"/>
      <c r="T19" s="14"/>
      <c r="U19" s="193"/>
      <c r="V19" s="225">
        <v>18</v>
      </c>
      <c r="W19" s="193" t="s">
        <v>304</v>
      </c>
      <c r="X19" s="193"/>
      <c r="Y19" s="193"/>
      <c r="Z19" s="193"/>
      <c r="AA19" s="193"/>
      <c r="AB19" s="198" t="e">
        <f>#REF!</f>
        <v>#REF!</v>
      </c>
      <c r="AC19" s="198" t="e">
        <f>#REF!</f>
        <v>#REF!</v>
      </c>
      <c r="AD19" s="193" t="e">
        <f>#REF!</f>
        <v>#REF!</v>
      </c>
      <c r="AE19" s="197"/>
      <c r="AF19" s="197"/>
      <c r="AG19" s="197"/>
      <c r="AH19" s="197"/>
      <c r="AI19" s="197"/>
      <c r="AJ19" s="197"/>
      <c r="AK19" s="197"/>
    </row>
    <row r="20" spans="1:37" ht="12" customHeight="1">
      <c r="A20" s="8">
        <v>19</v>
      </c>
      <c r="B20" s="9">
        <f>IF(ISBLANK('入力画面(入力シートその１)'!R17),"",'入力画面(入力シートその１)'!R17)</f>
      </c>
      <c r="C20" s="155" t="s">
        <v>981</v>
      </c>
      <c r="D20" s="156">
        <v>20102</v>
      </c>
      <c r="E20" s="10">
        <f>IF('入力印刷画面(入力シートその２・物品)'!F28&lt;&gt;"",'入力印刷画面(入力シートその２・物品)'!F28,"")</f>
      </c>
      <c r="F20" s="150"/>
      <c r="G20" s="151"/>
      <c r="H20" s="151"/>
      <c r="I20" s="150"/>
      <c r="J20" s="152"/>
      <c r="K20" s="152"/>
      <c r="L20" s="152"/>
      <c r="M20" s="152"/>
      <c r="N20" s="152"/>
      <c r="O20" s="152"/>
      <c r="P20" s="152"/>
      <c r="Q20" s="82"/>
      <c r="R20" s="12"/>
      <c r="S20" s="13"/>
      <c r="T20" s="14"/>
      <c r="U20" s="193"/>
      <c r="V20" s="225">
        <v>19</v>
      </c>
      <c r="W20" s="193" t="s">
        <v>305</v>
      </c>
      <c r="X20" s="193"/>
      <c r="Y20" s="193"/>
      <c r="Z20" s="193"/>
      <c r="AA20" s="193"/>
      <c r="AB20" s="198" t="e">
        <f>#REF!</f>
        <v>#REF!</v>
      </c>
      <c r="AC20" s="198" t="e">
        <f>#REF!</f>
        <v>#REF!</v>
      </c>
      <c r="AD20" s="193" t="e">
        <f>#REF!</f>
        <v>#REF!</v>
      </c>
      <c r="AE20" s="197"/>
      <c r="AF20" s="197"/>
      <c r="AG20" s="197"/>
      <c r="AH20" s="197"/>
      <c r="AI20" s="197"/>
      <c r="AJ20" s="197"/>
      <c r="AK20" s="197"/>
    </row>
    <row r="21" spans="1:37" ht="12" customHeight="1">
      <c r="A21" s="8">
        <v>20</v>
      </c>
      <c r="B21" s="9">
        <f>IF(ISBLANK('入力画面(入力シートその１)'!R18),"",'入力画面(入力シートその１)'!R18)</f>
      </c>
      <c r="C21" s="155" t="s">
        <v>981</v>
      </c>
      <c r="D21" s="156">
        <v>20103</v>
      </c>
      <c r="E21" s="10">
        <f>IF('入力印刷画面(入力シートその２・物品)'!F29&lt;&gt;"",'入力印刷画面(入力シートその２・物品)'!F29,"")</f>
      </c>
      <c r="F21" s="150"/>
      <c r="G21" s="151"/>
      <c r="H21" s="151"/>
      <c r="I21" s="150"/>
      <c r="J21" s="152"/>
      <c r="K21" s="152"/>
      <c r="L21" s="152"/>
      <c r="M21" s="152"/>
      <c r="N21" s="152"/>
      <c r="O21" s="152"/>
      <c r="P21" s="152"/>
      <c r="Q21" s="82"/>
      <c r="R21" s="12"/>
      <c r="S21" s="13"/>
      <c r="T21" s="14"/>
      <c r="U21" s="193"/>
      <c r="V21" s="225">
        <v>20</v>
      </c>
      <c r="W21" s="193" t="s">
        <v>306</v>
      </c>
      <c r="X21" s="193"/>
      <c r="Y21" s="193"/>
      <c r="Z21" s="193"/>
      <c r="AA21" s="193"/>
      <c r="AB21" s="198" t="e">
        <f>#REF!</f>
        <v>#REF!</v>
      </c>
      <c r="AC21" s="198" t="e">
        <f>#REF!</f>
        <v>#REF!</v>
      </c>
      <c r="AD21" s="193" t="e">
        <f>#REF!</f>
        <v>#REF!</v>
      </c>
      <c r="AE21" s="197"/>
      <c r="AF21" s="197"/>
      <c r="AG21" s="197"/>
      <c r="AH21" s="197"/>
      <c r="AI21" s="197"/>
      <c r="AJ21" s="197"/>
      <c r="AK21" s="197"/>
    </row>
    <row r="22" spans="1:37" ht="12" customHeight="1">
      <c r="A22" s="8">
        <v>21</v>
      </c>
      <c r="B22" s="9">
        <f>IF(ISBLANK('入力画面(入力シートその１)'!R19),"",'入力画面(入力シートその１)'!R19)</f>
      </c>
      <c r="C22" s="155" t="s">
        <v>981</v>
      </c>
      <c r="D22" s="156">
        <v>20104</v>
      </c>
      <c r="E22" s="10">
        <f>IF('入力印刷画面(入力シートその２・物品)'!F30&lt;&gt;"",'入力印刷画面(入力シートその２・物品)'!F30,"")</f>
      </c>
      <c r="F22" s="150"/>
      <c r="G22" s="151"/>
      <c r="H22" s="151"/>
      <c r="I22" s="150"/>
      <c r="J22" s="152"/>
      <c r="K22" s="152"/>
      <c r="L22" s="152"/>
      <c r="M22" s="152"/>
      <c r="N22" s="152"/>
      <c r="O22" s="152"/>
      <c r="P22" s="152"/>
      <c r="Q22" s="82"/>
      <c r="R22" s="12"/>
      <c r="S22" s="13"/>
      <c r="T22" s="14"/>
      <c r="U22" s="193"/>
      <c r="V22" s="226">
        <v>21</v>
      </c>
      <c r="W22" s="195" t="s">
        <v>307</v>
      </c>
      <c r="X22" s="195"/>
      <c r="Y22" s="195"/>
      <c r="Z22" s="195"/>
      <c r="AA22" s="195"/>
      <c r="AB22" s="199" t="e">
        <f>#REF!</f>
        <v>#REF!</v>
      </c>
      <c r="AC22" s="199" t="e">
        <f>#REF!</f>
        <v>#REF!</v>
      </c>
      <c r="AD22" s="195" t="e">
        <f>#REF!</f>
        <v>#REF!</v>
      </c>
      <c r="AE22" s="197"/>
      <c r="AF22" s="197"/>
      <c r="AG22" s="197"/>
      <c r="AH22" s="197"/>
      <c r="AI22" s="197"/>
      <c r="AJ22" s="197"/>
      <c r="AK22" s="197"/>
    </row>
    <row r="23" spans="1:37" ht="12" customHeight="1">
      <c r="A23" s="8">
        <v>22</v>
      </c>
      <c r="B23" s="9">
        <f>IF(ISBLANK('入力画面(入力シートその１)'!R20),"",'入力画面(入力シートその１)'!R20)</f>
      </c>
      <c r="C23" s="155" t="s">
        <v>981</v>
      </c>
      <c r="D23" s="156">
        <v>20105</v>
      </c>
      <c r="E23" s="10">
        <f>IF('入力印刷画面(入力シートその２・物品)'!F31&lt;&gt;"",'入力印刷画面(入力シートその２・物品)'!F31,"")</f>
      </c>
      <c r="F23" s="150"/>
      <c r="G23" s="151"/>
      <c r="H23" s="151"/>
      <c r="I23" s="150"/>
      <c r="J23" s="152"/>
      <c r="K23" s="152"/>
      <c r="L23" s="152"/>
      <c r="M23" s="152"/>
      <c r="N23" s="152"/>
      <c r="O23" s="152"/>
      <c r="P23" s="152"/>
      <c r="Q23" s="82"/>
      <c r="R23" s="12"/>
      <c r="S23" s="13"/>
      <c r="T23" s="14"/>
      <c r="U23" s="193"/>
      <c r="V23" s="227">
        <v>22</v>
      </c>
      <c r="W23" s="196" t="s">
        <v>431</v>
      </c>
      <c r="X23" s="196"/>
      <c r="Y23" s="196"/>
      <c r="Z23" s="196"/>
      <c r="AA23" s="196"/>
      <c r="AB23" s="200" t="e">
        <f>#REF!</f>
        <v>#REF!</v>
      </c>
      <c r="AC23" s="200" t="e">
        <f>#REF!</f>
        <v>#REF!</v>
      </c>
      <c r="AD23" s="196" t="e">
        <f>#REF!</f>
        <v>#REF!</v>
      </c>
      <c r="AE23" s="197"/>
      <c r="AF23" s="197"/>
      <c r="AG23" s="197"/>
      <c r="AH23" s="197"/>
      <c r="AI23" s="197"/>
      <c r="AJ23" s="197"/>
      <c r="AK23" s="197"/>
    </row>
    <row r="24" spans="1:30" ht="12" customHeight="1">
      <c r="A24" s="8">
        <v>23</v>
      </c>
      <c r="B24" s="9">
        <f>IF(ISBLANK('入力画面(入力シートその１)'!R22),"",'入力画面(入力シートその１)'!R22)</f>
      </c>
      <c r="C24" s="155" t="s">
        <v>981</v>
      </c>
      <c r="D24" s="156">
        <v>20106</v>
      </c>
      <c r="E24" s="10">
        <f>IF('入力印刷画面(入力シートその２・物品)'!F32&lt;&gt;"",'入力印刷画面(入力シートその２・物品)'!F32,"")</f>
      </c>
      <c r="F24" s="150"/>
      <c r="G24" s="151"/>
      <c r="H24" s="151"/>
      <c r="I24" s="150"/>
      <c r="J24" s="152"/>
      <c r="K24" s="152"/>
      <c r="L24" s="152"/>
      <c r="M24" s="152"/>
      <c r="N24" s="152"/>
      <c r="O24" s="152"/>
      <c r="P24" s="152"/>
      <c r="Q24" s="82"/>
      <c r="R24" s="12"/>
      <c r="S24" s="13"/>
      <c r="T24" s="14"/>
      <c r="U24" s="193"/>
      <c r="V24" s="225"/>
      <c r="W24" s="193"/>
      <c r="X24" s="193"/>
      <c r="Y24" s="193"/>
      <c r="Z24" s="193"/>
      <c r="AA24" s="193"/>
      <c r="AB24" s="193"/>
      <c r="AC24" s="193"/>
      <c r="AD24" s="193"/>
    </row>
    <row r="25" spans="1:30" ht="12" customHeight="1">
      <c r="A25" s="8">
        <v>24</v>
      </c>
      <c r="B25" s="9">
        <f>IF(ISBLANK('入力画面(入力シートその１)'!R24),"",'入力画面(入力シートその１)'!R24)</f>
      </c>
      <c r="C25" s="155" t="s">
        <v>981</v>
      </c>
      <c r="D25" s="156">
        <v>20107</v>
      </c>
      <c r="E25" s="10">
        <f>IF('入力印刷画面(入力シートその２・物品)'!F33&lt;&gt;"",'入力印刷画面(入力シートその２・物品)'!F33,"")</f>
      </c>
      <c r="F25" s="150"/>
      <c r="G25" s="151"/>
      <c r="H25" s="151"/>
      <c r="I25" s="150"/>
      <c r="J25" s="152"/>
      <c r="K25" s="152"/>
      <c r="L25" s="152"/>
      <c r="M25" s="152"/>
      <c r="N25" s="152"/>
      <c r="O25" s="152"/>
      <c r="P25" s="152"/>
      <c r="Q25" s="82"/>
      <c r="R25" s="12"/>
      <c r="S25" s="13"/>
      <c r="T25" s="14"/>
      <c r="U25" s="193"/>
      <c r="V25" s="225"/>
      <c r="W25" s="193"/>
      <c r="X25" s="193"/>
      <c r="Y25" s="193"/>
      <c r="Z25" s="193"/>
      <c r="AA25" s="193"/>
      <c r="AB25" s="193"/>
      <c r="AC25" s="193"/>
      <c r="AD25" s="193"/>
    </row>
    <row r="26" spans="1:30" ht="12" customHeight="1">
      <c r="A26" s="8">
        <v>25</v>
      </c>
      <c r="B26" s="9">
        <f>IF(ISBLANK('入力画面(入力シートその１)'!R25),"",'入力画面(入力シートその１)'!R25)</f>
      </c>
      <c r="C26" s="155" t="s">
        <v>981</v>
      </c>
      <c r="D26" s="156">
        <v>20108</v>
      </c>
      <c r="E26" s="10">
        <f>IF('入力印刷画面(入力シートその２・物品)'!F34&lt;&gt;"",'入力印刷画面(入力シートその２・物品)'!F34,"")</f>
      </c>
      <c r="F26" s="150"/>
      <c r="G26" s="151"/>
      <c r="H26" s="151"/>
      <c r="I26" s="150"/>
      <c r="J26" s="152"/>
      <c r="K26" s="152"/>
      <c r="L26" s="152"/>
      <c r="M26" s="152"/>
      <c r="N26" s="152"/>
      <c r="O26" s="152"/>
      <c r="P26" s="152"/>
      <c r="Q26" s="82"/>
      <c r="R26" s="12"/>
      <c r="S26" s="13"/>
      <c r="T26" s="14"/>
      <c r="U26" s="193"/>
      <c r="V26" s="225"/>
      <c r="W26" s="193"/>
      <c r="X26" s="193"/>
      <c r="Y26" s="193"/>
      <c r="Z26" s="193"/>
      <c r="AA26" s="193"/>
      <c r="AB26" s="193"/>
      <c r="AC26" s="193"/>
      <c r="AD26" s="193"/>
    </row>
    <row r="27" spans="1:30" ht="12" customHeight="1">
      <c r="A27" s="8">
        <v>26</v>
      </c>
      <c r="B27" s="9">
        <f>IF(ISBLANK('入力画面(入力シートその１)'!R26),"",'入力画面(入力シートその１)'!R26)</f>
      </c>
      <c r="C27" s="155" t="s">
        <v>981</v>
      </c>
      <c r="D27" s="156">
        <v>20199</v>
      </c>
      <c r="E27" s="10">
        <f>IF('入力印刷画面(入力シートその２・物品)'!F35&lt;&gt;"",'入力印刷画面(入力シートその２・物品)'!F35,"")</f>
      </c>
      <c r="F27" s="150"/>
      <c r="G27" s="151"/>
      <c r="H27" s="151"/>
      <c r="I27" s="150"/>
      <c r="J27" s="152"/>
      <c r="K27" s="152"/>
      <c r="L27" s="152"/>
      <c r="M27" s="152"/>
      <c r="N27" s="152"/>
      <c r="O27" s="152"/>
      <c r="P27" s="152"/>
      <c r="Q27" s="82"/>
      <c r="R27" s="12"/>
      <c r="S27" s="13"/>
      <c r="T27" s="14"/>
      <c r="U27" s="193"/>
      <c r="V27" s="225"/>
      <c r="W27" s="193"/>
      <c r="X27" s="193"/>
      <c r="Y27" s="193"/>
      <c r="Z27" s="193"/>
      <c r="AA27" s="193"/>
      <c r="AB27" s="193"/>
      <c r="AC27" s="193"/>
      <c r="AD27" s="193"/>
    </row>
    <row r="28" spans="1:30" ht="12" customHeight="1">
      <c r="A28" s="8">
        <v>27</v>
      </c>
      <c r="B28" s="9">
        <f>IF(ISBLANK('入力画面(入力シートその１)'!R27),"",'入力画面(入力シートその１)'!R27)</f>
      </c>
      <c r="C28" s="155" t="s">
        <v>981</v>
      </c>
      <c r="D28" s="156">
        <v>20201</v>
      </c>
      <c r="E28" s="10">
        <f>IF('入力印刷画面(入力シートその２・物品)'!F36&lt;&gt;"",'入力印刷画面(入力シートその２・物品)'!F36,"")</f>
      </c>
      <c r="F28" s="150"/>
      <c r="G28" s="151"/>
      <c r="H28" s="151"/>
      <c r="I28" s="150"/>
      <c r="J28" s="152"/>
      <c r="K28" s="152"/>
      <c r="L28" s="152"/>
      <c r="M28" s="152"/>
      <c r="N28" s="154"/>
      <c r="O28" s="154"/>
      <c r="P28" s="154"/>
      <c r="Q28" s="11"/>
      <c r="R28" s="12"/>
      <c r="S28" s="13"/>
      <c r="T28" s="14"/>
      <c r="U28" s="193"/>
      <c r="V28" s="225"/>
      <c r="W28" s="193"/>
      <c r="X28" s="193"/>
      <c r="Y28" s="193"/>
      <c r="Z28" s="193"/>
      <c r="AA28" s="193"/>
      <c r="AB28" s="193"/>
      <c r="AC28" s="193"/>
      <c r="AD28" s="193"/>
    </row>
    <row r="29" spans="1:30" ht="12" customHeight="1">
      <c r="A29" s="8">
        <v>28</v>
      </c>
      <c r="B29" s="9">
        <f>IF(ISBLANK('入力画面(入力シートその１)'!R28),"",'入力画面(入力シートその１)'!R28)</f>
      </c>
      <c r="C29" s="155" t="s">
        <v>981</v>
      </c>
      <c r="D29" s="156">
        <v>20202</v>
      </c>
      <c r="E29" s="10">
        <f>IF('入力印刷画面(入力シートその２・物品)'!F37&lt;&gt;"",'入力印刷画面(入力シートその２・物品)'!F37,"")</f>
      </c>
      <c r="F29" s="150"/>
      <c r="G29" s="151"/>
      <c r="H29" s="151"/>
      <c r="I29" s="150"/>
      <c r="J29" s="152"/>
      <c r="K29" s="152"/>
      <c r="L29" s="152"/>
      <c r="M29" s="152"/>
      <c r="N29" s="154"/>
      <c r="O29" s="154"/>
      <c r="P29" s="154"/>
      <c r="Q29" s="11"/>
      <c r="R29" s="12"/>
      <c r="S29" s="13"/>
      <c r="T29" s="14"/>
      <c r="U29" s="193"/>
      <c r="V29" s="225"/>
      <c r="W29" s="193"/>
      <c r="X29" s="193"/>
      <c r="Y29" s="193"/>
      <c r="Z29" s="193"/>
      <c r="AA29" s="193"/>
      <c r="AB29" s="193"/>
      <c r="AC29" s="193"/>
      <c r="AD29" s="193"/>
    </row>
    <row r="30" spans="1:30" ht="12" customHeight="1">
      <c r="A30" s="8">
        <v>29</v>
      </c>
      <c r="B30" s="9">
        <f>IF(ISBLANK('入力画面(入力シートその１)'!R29),"",'入力画面(入力シートその１)'!R29)</f>
      </c>
      <c r="C30" s="155" t="s">
        <v>981</v>
      </c>
      <c r="D30" s="156">
        <v>20203</v>
      </c>
      <c r="E30" s="10">
        <f>IF('入力印刷画面(入力シートその２・物品)'!F38&lt;&gt;"",'入力印刷画面(入力シートその２・物品)'!F38,"")</f>
      </c>
      <c r="F30" s="150"/>
      <c r="G30" s="151"/>
      <c r="H30" s="151"/>
      <c r="I30" s="150"/>
      <c r="J30" s="152"/>
      <c r="K30" s="152"/>
      <c r="L30" s="152"/>
      <c r="M30" s="152"/>
      <c r="N30" s="154"/>
      <c r="O30" s="154"/>
      <c r="P30" s="154"/>
      <c r="Q30" s="11"/>
      <c r="R30" s="12"/>
      <c r="S30" s="13"/>
      <c r="T30" s="14"/>
      <c r="U30" s="193"/>
      <c r="V30" s="225"/>
      <c r="W30" s="193"/>
      <c r="X30" s="193"/>
      <c r="Y30" s="193"/>
      <c r="Z30" s="193"/>
      <c r="AA30" s="193"/>
      <c r="AB30" s="193"/>
      <c r="AC30" s="193"/>
      <c r="AD30" s="193"/>
    </row>
    <row r="31" spans="1:30" ht="12" customHeight="1">
      <c r="A31" s="8">
        <v>30</v>
      </c>
      <c r="B31" s="17">
        <f>IF('入力画面(入力シートその１)'!S43="","",'入力画面(入力シートその１)'!S43)</f>
        <v>0</v>
      </c>
      <c r="C31" s="155" t="s">
        <v>981</v>
      </c>
      <c r="D31" s="156">
        <v>20204</v>
      </c>
      <c r="E31" s="10">
        <f>IF('入力印刷画面(入力シートその２・物品)'!F39&lt;&gt;"",'入力印刷画面(入力シートその２・物品)'!F39,"")</f>
      </c>
      <c r="F31" s="150"/>
      <c r="G31" s="151"/>
      <c r="H31" s="151"/>
      <c r="I31" s="150"/>
      <c r="J31" s="152"/>
      <c r="K31" s="152"/>
      <c r="L31" s="152"/>
      <c r="M31" s="152"/>
      <c r="N31" s="154"/>
      <c r="O31" s="154"/>
      <c r="P31" s="154"/>
      <c r="Q31" s="11"/>
      <c r="R31" s="12"/>
      <c r="S31" s="13"/>
      <c r="T31" s="14"/>
      <c r="U31" s="193"/>
      <c r="V31" s="225"/>
      <c r="W31" s="193"/>
      <c r="X31" s="193"/>
      <c r="Y31" s="193"/>
      <c r="Z31" s="193"/>
      <c r="AA31" s="193"/>
      <c r="AB31" s="193"/>
      <c r="AC31" s="193"/>
      <c r="AD31" s="193"/>
    </row>
    <row r="32" spans="1:30" ht="12" customHeight="1">
      <c r="A32" s="8">
        <v>31</v>
      </c>
      <c r="B32" s="9">
        <f>IF('入力画面(入力シートその１)'!I47="","",'入力画面(入力シートその１)'!I47)</f>
        <v>0</v>
      </c>
      <c r="C32" s="155" t="s">
        <v>981</v>
      </c>
      <c r="D32" s="156">
        <v>20205</v>
      </c>
      <c r="E32" s="10">
        <f>IF('入力印刷画面(入力シートその２・物品)'!F40&lt;&gt;"",'入力印刷画面(入力シートその２・物品)'!F40,"")</f>
      </c>
      <c r="F32" s="150"/>
      <c r="G32" s="151"/>
      <c r="H32" s="151"/>
      <c r="I32" s="150"/>
      <c r="J32" s="152"/>
      <c r="K32" s="152"/>
      <c r="L32" s="152"/>
      <c r="M32" s="152"/>
      <c r="N32" s="154"/>
      <c r="O32" s="154"/>
      <c r="P32" s="154"/>
      <c r="Q32" s="11"/>
      <c r="R32" s="12"/>
      <c r="S32" s="13"/>
      <c r="T32" s="14"/>
      <c r="U32" s="193"/>
      <c r="V32" s="225"/>
      <c r="W32" s="193"/>
      <c r="X32" s="193"/>
      <c r="Y32" s="193"/>
      <c r="Z32" s="193"/>
      <c r="AA32" s="193"/>
      <c r="AB32" s="193"/>
      <c r="AC32" s="193"/>
      <c r="AD32" s="193"/>
    </row>
    <row r="33" spans="1:30" ht="12" customHeight="1">
      <c r="A33" s="8">
        <v>32</v>
      </c>
      <c r="B33" s="9">
        <f>IF(ISBLANK('入力画面(入力シートその１)'!G33),"",'入力画面(入力シートその１)'!G33)</f>
      </c>
      <c r="C33" s="158" t="s">
        <v>981</v>
      </c>
      <c r="D33" s="159">
        <v>20206</v>
      </c>
      <c r="E33" s="15">
        <f>IF('入力印刷画面(入力シートその２・物品)'!F41&lt;&gt;"",'入力印刷画面(入力シートその２・物品)'!F41,"")</f>
      </c>
      <c r="F33" s="150"/>
      <c r="G33" s="151"/>
      <c r="H33" s="151"/>
      <c r="I33" s="150"/>
      <c r="J33" s="152"/>
      <c r="K33" s="152"/>
      <c r="L33" s="152"/>
      <c r="M33" s="152"/>
      <c r="N33" s="154"/>
      <c r="O33" s="154"/>
      <c r="P33" s="154"/>
      <c r="Q33" s="11"/>
      <c r="R33" s="12"/>
      <c r="S33" s="13"/>
      <c r="T33" s="14"/>
      <c r="U33" s="193"/>
      <c r="V33" s="225"/>
      <c r="W33" s="193"/>
      <c r="X33" s="193"/>
      <c r="Y33" s="193"/>
      <c r="Z33" s="193"/>
      <c r="AA33" s="193"/>
      <c r="AB33" s="193"/>
      <c r="AC33" s="193"/>
      <c r="AD33" s="193"/>
    </row>
    <row r="34" spans="1:30" ht="12" customHeight="1">
      <c r="A34" s="8">
        <v>33</v>
      </c>
      <c r="B34" s="9">
        <f>IF(ISBLANK('入力画面(入力シートその１)'!G34),"",'入力画面(入力シートその１)'!G34)</f>
      </c>
      <c r="C34" s="160" t="s">
        <v>981</v>
      </c>
      <c r="D34" s="161">
        <v>20207</v>
      </c>
      <c r="E34" s="10">
        <f>IF('入力印刷画面(入力シートその２・物品)'!F42&lt;&gt;"",'入力印刷画面(入力シートその２・物品)'!F42,"")</f>
      </c>
      <c r="F34" s="150"/>
      <c r="G34" s="151"/>
      <c r="H34" s="151"/>
      <c r="I34" s="150"/>
      <c r="J34" s="152"/>
      <c r="K34" s="152"/>
      <c r="L34" s="152"/>
      <c r="M34" s="152"/>
      <c r="N34" s="154"/>
      <c r="O34" s="154"/>
      <c r="P34" s="154"/>
      <c r="Q34" s="11"/>
      <c r="R34" s="12"/>
      <c r="S34" s="13"/>
      <c r="T34" s="14"/>
      <c r="U34" s="193"/>
      <c r="V34" s="225"/>
      <c r="W34" s="193"/>
      <c r="X34" s="193"/>
      <c r="Y34" s="193"/>
      <c r="Z34" s="193"/>
      <c r="AA34" s="193"/>
      <c r="AB34" s="193"/>
      <c r="AC34" s="193"/>
      <c r="AD34" s="193"/>
    </row>
    <row r="35" spans="1:30" ht="12" customHeight="1">
      <c r="A35" s="8">
        <v>34</v>
      </c>
      <c r="B35" s="9">
        <f>IF(ISBLANK('入力画面(入力シートその１)'!G35),"",'入力画面(入力シートその１)'!G35)</f>
      </c>
      <c r="C35" s="155" t="s">
        <v>981</v>
      </c>
      <c r="D35" s="156">
        <v>20299</v>
      </c>
      <c r="E35" s="10">
        <f>IF('入力印刷画面(入力シートその２・物品)'!F43&lt;&gt;"",'入力印刷画面(入力シートその２・物品)'!F43,"")</f>
      </c>
      <c r="F35" s="150"/>
      <c r="G35" s="151"/>
      <c r="H35" s="151"/>
      <c r="I35" s="150"/>
      <c r="J35" s="152"/>
      <c r="K35" s="152"/>
      <c r="L35" s="152"/>
      <c r="M35" s="152"/>
      <c r="N35" s="154"/>
      <c r="O35" s="154"/>
      <c r="P35" s="154"/>
      <c r="Q35" s="11"/>
      <c r="R35" s="12"/>
      <c r="S35" s="13"/>
      <c r="T35" s="14"/>
      <c r="U35" s="193"/>
      <c r="V35" s="225"/>
      <c r="W35" s="193"/>
      <c r="X35" s="193"/>
      <c r="Y35" s="193"/>
      <c r="Z35" s="193"/>
      <c r="AA35" s="193"/>
      <c r="AB35" s="193"/>
      <c r="AC35" s="193"/>
      <c r="AD35" s="193"/>
    </row>
    <row r="36" spans="1:30" ht="12" customHeight="1">
      <c r="A36" s="8">
        <v>35</v>
      </c>
      <c r="B36" s="9">
        <f>IF(ISBLANK('入力画面(入力シートその１)'!G37),"",'入力画面(入力シートその１)'!G37)</f>
        <v>0</v>
      </c>
      <c r="C36" s="155" t="s">
        <v>982</v>
      </c>
      <c r="D36" s="156">
        <v>30101</v>
      </c>
      <c r="E36" s="10">
        <f>IF('入力印刷画面(入力シートその２・物品)'!F44&lt;&gt;"",'入力印刷画面(入力シートその２・物品)'!F44,"")</f>
      </c>
      <c r="F36" s="150"/>
      <c r="G36" s="151"/>
      <c r="H36" s="151"/>
      <c r="I36" s="150"/>
      <c r="J36" s="152"/>
      <c r="K36" s="152"/>
      <c r="L36" s="152"/>
      <c r="M36" s="152"/>
      <c r="N36" s="154"/>
      <c r="O36" s="154"/>
      <c r="P36" s="154"/>
      <c r="Q36" s="11"/>
      <c r="R36" s="12"/>
      <c r="S36" s="13"/>
      <c r="T36" s="14"/>
      <c r="U36" s="193"/>
      <c r="V36" s="225"/>
      <c r="W36" s="193"/>
      <c r="X36" s="193"/>
      <c r="Y36" s="193"/>
      <c r="Z36" s="193"/>
      <c r="AA36" s="193"/>
      <c r="AB36" s="193"/>
      <c r="AC36" s="193"/>
      <c r="AD36" s="193"/>
    </row>
    <row r="37" spans="1:30" ht="12" customHeight="1">
      <c r="A37" s="8">
        <v>36</v>
      </c>
      <c r="B37" s="93">
        <f>IF(ISBLANK('入力画面(入力シートその１)'!G38),"",'入力画面(入力シートその１)'!G38)</f>
      </c>
      <c r="C37" s="155" t="s">
        <v>982</v>
      </c>
      <c r="D37" s="156">
        <v>30102</v>
      </c>
      <c r="E37" s="10">
        <f>IF('入力印刷画面(入力シートその２・物品)'!F45&lt;&gt;"",'入力印刷画面(入力シートその２・物品)'!F45,"")</f>
      </c>
      <c r="F37" s="150"/>
      <c r="G37" s="151"/>
      <c r="H37" s="151"/>
      <c r="I37" s="150"/>
      <c r="J37" s="152"/>
      <c r="K37" s="152"/>
      <c r="L37" s="152"/>
      <c r="M37" s="152"/>
      <c r="N37" s="154"/>
      <c r="O37" s="154"/>
      <c r="P37" s="154"/>
      <c r="Q37" s="11"/>
      <c r="R37" s="12"/>
      <c r="S37" s="13"/>
      <c r="T37" s="14"/>
      <c r="U37" s="193"/>
      <c r="V37" s="225"/>
      <c r="W37" s="193"/>
      <c r="X37" s="193"/>
      <c r="Y37" s="193"/>
      <c r="Z37" s="193"/>
      <c r="AA37" s="193"/>
      <c r="AB37" s="193"/>
      <c r="AC37" s="193"/>
      <c r="AD37" s="193"/>
    </row>
    <row r="38" spans="1:30" ht="12" customHeight="1">
      <c r="A38" s="8">
        <v>37</v>
      </c>
      <c r="B38" s="97">
        <f>IF(ISBLANK('入力画面(入力シートその１)'!G39),"",'入力画面(入力シートその１)'!G39)</f>
      </c>
      <c r="C38" s="158" t="s">
        <v>982</v>
      </c>
      <c r="D38" s="159">
        <v>30103</v>
      </c>
      <c r="E38" s="10">
        <f>IF('入力印刷画面(入力シートその２・物品)'!F46&lt;&gt;"",'入力印刷画面(入力シートその２・物品)'!F46,"")</f>
      </c>
      <c r="F38" s="150"/>
      <c r="G38" s="151"/>
      <c r="H38" s="151"/>
      <c r="I38" s="150"/>
      <c r="J38" s="152"/>
      <c r="K38" s="152"/>
      <c r="L38" s="152"/>
      <c r="M38" s="152"/>
      <c r="N38" s="154"/>
      <c r="O38" s="154"/>
      <c r="P38" s="154"/>
      <c r="Q38" s="11"/>
      <c r="R38" s="12"/>
      <c r="S38" s="13"/>
      <c r="T38" s="14"/>
      <c r="U38" s="193"/>
      <c r="V38" s="225"/>
      <c r="W38" s="193"/>
      <c r="X38" s="193"/>
      <c r="Y38" s="193"/>
      <c r="Z38" s="193"/>
      <c r="AA38" s="193"/>
      <c r="AB38" s="193"/>
      <c r="AC38" s="193"/>
      <c r="AD38" s="193"/>
    </row>
    <row r="39" spans="1:30" ht="12" customHeight="1">
      <c r="A39" s="8">
        <v>38</v>
      </c>
      <c r="B39" s="9">
        <f>IF(ISBLANK('入力画面(入力シートその１)'!G50),"",'入力画面(入力シートその１)'!G50)</f>
      </c>
      <c r="C39" s="160" t="s">
        <v>982</v>
      </c>
      <c r="D39" s="161">
        <v>30104</v>
      </c>
      <c r="E39" s="16">
        <f>IF('入力印刷画面(入力シートその２・物品)'!F47&lt;&gt;"",'入力印刷画面(入力シートその２・物品)'!F47,"")</f>
      </c>
      <c r="F39" s="150"/>
      <c r="G39" s="151"/>
      <c r="H39" s="151"/>
      <c r="I39" s="150"/>
      <c r="J39" s="152"/>
      <c r="K39" s="152"/>
      <c r="L39" s="152"/>
      <c r="M39" s="152"/>
      <c r="N39" s="154"/>
      <c r="O39" s="154"/>
      <c r="P39" s="154"/>
      <c r="Q39" s="11"/>
      <c r="R39" s="12"/>
      <c r="S39" s="13"/>
      <c r="T39" s="14"/>
      <c r="U39" s="193"/>
      <c r="V39" s="225"/>
      <c r="W39" s="193"/>
      <c r="X39" s="193"/>
      <c r="Y39" s="193"/>
      <c r="Z39" s="193"/>
      <c r="AA39" s="193"/>
      <c r="AB39" s="193"/>
      <c r="AC39" s="193"/>
      <c r="AD39" s="193"/>
    </row>
    <row r="40" spans="1:30" ht="12" customHeight="1">
      <c r="A40" s="8">
        <v>39</v>
      </c>
      <c r="B40" s="93">
        <f>IF(ISBLANK('入力画面(入力シートその１)'!G51),"",'入力画面(入力シートその１)'!G51)</f>
      </c>
      <c r="C40" s="155" t="s">
        <v>982</v>
      </c>
      <c r="D40" s="156">
        <v>30199</v>
      </c>
      <c r="E40" s="10">
        <f>IF('入力印刷画面(入力シートその２・物品)'!F48&lt;&gt;"",'入力印刷画面(入力シートその２・物品)'!F48,"")</f>
      </c>
      <c r="F40" s="150"/>
      <c r="G40" s="151"/>
      <c r="H40" s="151"/>
      <c r="I40" s="150"/>
      <c r="J40" s="152"/>
      <c r="K40" s="152"/>
      <c r="L40" s="152"/>
      <c r="M40" s="152"/>
      <c r="N40" s="154"/>
      <c r="O40" s="154"/>
      <c r="P40" s="154"/>
      <c r="Q40" s="11"/>
      <c r="R40" s="12"/>
      <c r="S40" s="13"/>
      <c r="T40" s="14"/>
      <c r="U40" s="193"/>
      <c r="V40" s="225"/>
      <c r="W40" s="193"/>
      <c r="X40" s="193"/>
      <c r="Y40" s="193"/>
      <c r="Z40" s="193"/>
      <c r="AA40" s="193"/>
      <c r="AB40" s="193"/>
      <c r="AC40" s="193"/>
      <c r="AD40" s="193"/>
    </row>
    <row r="41" spans="1:30" ht="12" customHeight="1">
      <c r="A41" s="8">
        <v>40</v>
      </c>
      <c r="B41" s="162">
        <f>IF(ISBLANK('入力画面(入力シートその１)'!O51),"",'入力画面(入力シートその１)'!O51)</f>
      </c>
      <c r="C41" s="155" t="s">
        <v>982</v>
      </c>
      <c r="D41" s="156">
        <v>30501</v>
      </c>
      <c r="E41" s="10">
        <f>IF('入力印刷画面(入力シートその２・物品)'!F49&lt;&gt;"",'入力印刷画面(入力シートその２・物品)'!F49,"")</f>
      </c>
      <c r="F41" s="150"/>
      <c r="G41" s="151"/>
      <c r="H41" s="151"/>
      <c r="I41" s="150"/>
      <c r="J41" s="152"/>
      <c r="K41" s="152"/>
      <c r="L41" s="152"/>
      <c r="M41" s="152"/>
      <c r="N41" s="154"/>
      <c r="O41" s="154"/>
      <c r="P41" s="154"/>
      <c r="Q41" s="11"/>
      <c r="R41" s="12"/>
      <c r="S41" s="13"/>
      <c r="T41" s="14"/>
      <c r="U41" s="193"/>
      <c r="V41" s="225"/>
      <c r="W41" s="193"/>
      <c r="X41" s="193"/>
      <c r="Y41" s="193"/>
      <c r="Z41" s="193"/>
      <c r="AA41" s="193"/>
      <c r="AB41" s="193"/>
      <c r="AC41" s="193"/>
      <c r="AD41" s="193"/>
    </row>
    <row r="42" spans="1:30" ht="12" customHeight="1">
      <c r="A42" s="8">
        <v>41</v>
      </c>
      <c r="B42" s="9">
        <f>IF('入力画面(入力シートその１)'!V34="","",'入力画面(入力シートその１)'!V34)</f>
      </c>
      <c r="C42" s="155" t="s">
        <v>982</v>
      </c>
      <c r="D42" s="156">
        <v>30599</v>
      </c>
      <c r="E42" s="10">
        <f>IF('入力印刷画面(入力シートその２・物品)'!F50&lt;&gt;"",'入力印刷画面(入力シートその２・物品)'!F50,"")</f>
      </c>
      <c r="F42" s="150"/>
      <c r="G42" s="151"/>
      <c r="H42" s="151"/>
      <c r="I42" s="150"/>
      <c r="J42" s="152"/>
      <c r="K42" s="152"/>
      <c r="L42" s="152"/>
      <c r="M42" s="152"/>
      <c r="N42" s="154"/>
      <c r="O42" s="154"/>
      <c r="P42" s="154"/>
      <c r="Q42" s="11"/>
      <c r="R42" s="12"/>
      <c r="S42" s="13"/>
      <c r="T42" s="14"/>
      <c r="U42" s="193"/>
      <c r="V42" s="225"/>
      <c r="W42" s="193"/>
      <c r="X42" s="193"/>
      <c r="Y42" s="193"/>
      <c r="Z42" s="193"/>
      <c r="AA42" s="193"/>
      <c r="AB42" s="193"/>
      <c r="AC42" s="193"/>
      <c r="AD42" s="193"/>
    </row>
    <row r="43" spans="1:30" ht="12" customHeight="1">
      <c r="A43" s="8">
        <v>42</v>
      </c>
      <c r="B43" s="9">
        <f>IF('入力画面(入力シートその１)'!V35="","",'入力画面(入力シートその１)'!V35)</f>
      </c>
      <c r="C43" s="155" t="s">
        <v>983</v>
      </c>
      <c r="D43" s="156">
        <v>40101</v>
      </c>
      <c r="E43" s="10">
        <f>IF('入力印刷画面(入力シートその２・物品)'!F51&lt;&gt;"",'入力印刷画面(入力シートその２・物品)'!F51,"")</f>
      </c>
      <c r="F43" s="150"/>
      <c r="G43" s="151"/>
      <c r="H43" s="151"/>
      <c r="I43" s="150"/>
      <c r="J43" s="152"/>
      <c r="K43" s="152"/>
      <c r="L43" s="152"/>
      <c r="M43" s="152"/>
      <c r="N43" s="154"/>
      <c r="O43" s="154"/>
      <c r="P43" s="154"/>
      <c r="Q43" s="11"/>
      <c r="R43" s="12"/>
      <c r="S43" s="13"/>
      <c r="T43" s="14"/>
      <c r="U43" s="193"/>
      <c r="V43" s="225"/>
      <c r="W43" s="193"/>
      <c r="X43" s="193"/>
      <c r="Y43" s="193"/>
      <c r="Z43" s="193"/>
      <c r="AA43" s="193"/>
      <c r="AB43" s="193"/>
      <c r="AC43" s="193"/>
      <c r="AD43" s="193"/>
    </row>
    <row r="44" spans="1:30" ht="12" customHeight="1">
      <c r="A44" s="8">
        <v>43</v>
      </c>
      <c r="B44" s="9">
        <f>IF('入力画面(入力シートその１)'!V36="","",'入力画面(入力シートその１)'!V36)</f>
      </c>
      <c r="C44" s="155" t="s">
        <v>983</v>
      </c>
      <c r="D44" s="156">
        <v>40102</v>
      </c>
      <c r="E44" s="10">
        <f>IF('入力印刷画面(入力シートその２・物品)'!F52&lt;&gt;"",'入力印刷画面(入力シートその２・物品)'!F52,"")</f>
      </c>
      <c r="F44" s="150"/>
      <c r="G44" s="151"/>
      <c r="H44" s="151"/>
      <c r="I44" s="150"/>
      <c r="J44" s="152"/>
      <c r="K44" s="152"/>
      <c r="L44" s="152"/>
      <c r="M44" s="152"/>
      <c r="N44" s="154"/>
      <c r="O44" s="154"/>
      <c r="P44" s="154"/>
      <c r="Q44" s="11"/>
      <c r="R44" s="12"/>
      <c r="S44" s="13"/>
      <c r="T44" s="14"/>
      <c r="U44" s="193"/>
      <c r="V44" s="225"/>
      <c r="W44" s="193"/>
      <c r="X44" s="193"/>
      <c r="Y44" s="193"/>
      <c r="Z44" s="193"/>
      <c r="AA44" s="193"/>
      <c r="AB44" s="193"/>
      <c r="AC44" s="193"/>
      <c r="AD44" s="193"/>
    </row>
    <row r="45" spans="1:30" ht="12" customHeight="1">
      <c r="A45" s="8">
        <v>44</v>
      </c>
      <c r="B45" s="9">
        <f>IF('入力画面(入力シートその１)'!AB34="","",'入力画面(入力シートその１)'!AB34)</f>
      </c>
      <c r="C45" s="155" t="s">
        <v>983</v>
      </c>
      <c r="D45" s="156">
        <v>40103</v>
      </c>
      <c r="E45" s="10">
        <f>IF('入力印刷画面(入力シートその２・物品)'!F53&lt;&gt;"",'入力印刷画面(入力シートその２・物品)'!F53,"")</f>
      </c>
      <c r="F45" s="150"/>
      <c r="G45" s="151"/>
      <c r="H45" s="151"/>
      <c r="I45" s="150"/>
      <c r="J45" s="152"/>
      <c r="K45" s="152"/>
      <c r="L45" s="152"/>
      <c r="M45" s="152"/>
      <c r="N45" s="154"/>
      <c r="O45" s="154"/>
      <c r="P45" s="154"/>
      <c r="Q45" s="11"/>
      <c r="R45" s="12"/>
      <c r="S45" s="13"/>
      <c r="T45" s="14"/>
      <c r="U45" s="193"/>
      <c r="V45" s="225"/>
      <c r="W45" s="193"/>
      <c r="X45" s="193"/>
      <c r="Y45" s="193"/>
      <c r="Z45" s="193"/>
      <c r="AA45" s="193"/>
      <c r="AB45" s="193"/>
      <c r="AC45" s="193"/>
      <c r="AD45" s="193"/>
    </row>
    <row r="46" spans="1:30" ht="12" customHeight="1">
      <c r="A46" s="8">
        <v>45</v>
      </c>
      <c r="B46" s="9">
        <f>IF('入力画面(入力シートその１)'!AB35="","",'入力画面(入力シートその１)'!AB35)</f>
      </c>
      <c r="C46" s="155" t="s">
        <v>983</v>
      </c>
      <c r="D46" s="156">
        <v>40104</v>
      </c>
      <c r="E46" s="10">
        <f>IF('入力印刷画面(入力シートその２・物品)'!F54&lt;&gt;"",'入力印刷画面(入力シートその２・物品)'!F54,"")</f>
      </c>
      <c r="F46" s="150"/>
      <c r="G46" s="151"/>
      <c r="H46" s="151"/>
      <c r="I46" s="150"/>
      <c r="J46" s="152"/>
      <c r="K46" s="152"/>
      <c r="L46" s="152"/>
      <c r="M46" s="152"/>
      <c r="N46" s="154"/>
      <c r="O46" s="154"/>
      <c r="P46" s="154"/>
      <c r="Q46" s="11"/>
      <c r="R46" s="12"/>
      <c r="S46" s="13"/>
      <c r="T46" s="14"/>
      <c r="U46" s="193"/>
      <c r="V46" s="225"/>
      <c r="W46" s="193"/>
      <c r="X46" s="193"/>
      <c r="Y46" s="193"/>
      <c r="Z46" s="193"/>
      <c r="AA46" s="193"/>
      <c r="AB46" s="193"/>
      <c r="AC46" s="193"/>
      <c r="AD46" s="193"/>
    </row>
    <row r="47" spans="1:30" ht="12" customHeight="1">
      <c r="A47" s="8">
        <v>46</v>
      </c>
      <c r="B47" s="97">
        <f>IF('入力画面(入力シートその１)'!AB36="","",'入力画面(入力シートその１)'!AB36)</f>
      </c>
      <c r="C47" s="155" t="s">
        <v>983</v>
      </c>
      <c r="D47" s="156">
        <v>40105</v>
      </c>
      <c r="E47" s="10">
        <f>IF('入力印刷画面(入力シートその２・物品)'!F55&lt;&gt;"",'入力印刷画面(入力シートその２・物品)'!F55,"")</f>
      </c>
      <c r="F47" s="150"/>
      <c r="G47" s="151"/>
      <c r="H47" s="151"/>
      <c r="I47" s="150"/>
      <c r="J47" s="152"/>
      <c r="K47" s="152"/>
      <c r="L47" s="152"/>
      <c r="M47" s="152"/>
      <c r="N47" s="154"/>
      <c r="O47" s="154"/>
      <c r="P47" s="154"/>
      <c r="Q47" s="11"/>
      <c r="R47" s="12"/>
      <c r="S47" s="13"/>
      <c r="T47" s="14"/>
      <c r="U47" s="193"/>
      <c r="V47" s="225"/>
      <c r="W47" s="193"/>
      <c r="X47" s="193"/>
      <c r="Y47" s="193"/>
      <c r="Z47" s="193"/>
      <c r="AA47" s="193"/>
      <c r="AB47" s="193"/>
      <c r="AC47" s="193"/>
      <c r="AD47" s="193"/>
    </row>
    <row r="48" spans="1:30" ht="12" customHeight="1">
      <c r="A48" s="8">
        <v>47</v>
      </c>
      <c r="B48" s="9"/>
      <c r="C48" s="158" t="s">
        <v>983</v>
      </c>
      <c r="D48" s="159">
        <v>40199</v>
      </c>
      <c r="E48" s="15">
        <f>IF('入力印刷画面(入力シートその２・物品)'!F56&lt;&gt;"",'入力印刷画面(入力シートその２・物品)'!F56,"")</f>
      </c>
      <c r="F48" s="150"/>
      <c r="G48" s="151"/>
      <c r="H48" s="151"/>
      <c r="I48" s="150"/>
      <c r="J48" s="152"/>
      <c r="K48" s="152"/>
      <c r="L48" s="152"/>
      <c r="M48" s="152"/>
      <c r="N48" s="154"/>
      <c r="O48" s="154"/>
      <c r="P48" s="154"/>
      <c r="Q48" s="11"/>
      <c r="R48" s="12"/>
      <c r="S48" s="13"/>
      <c r="T48" s="14"/>
      <c r="U48" s="193"/>
      <c r="V48" s="225"/>
      <c r="W48" s="193"/>
      <c r="X48" s="193"/>
      <c r="Y48" s="193"/>
      <c r="Z48" s="193"/>
      <c r="AA48" s="193"/>
      <c r="AB48" s="193"/>
      <c r="AC48" s="193"/>
      <c r="AD48" s="193"/>
    </row>
    <row r="49" spans="1:30" ht="12" customHeight="1">
      <c r="A49" s="8">
        <v>48</v>
      </c>
      <c r="B49" s="9"/>
      <c r="C49" s="160" t="s">
        <v>983</v>
      </c>
      <c r="D49" s="161">
        <v>40201</v>
      </c>
      <c r="E49" s="10">
        <f>IF('入力印刷画面(入力シートその２・物品)'!F57&lt;&gt;"",'入力印刷画面(入力シートその２・物品)'!F57,"")</f>
      </c>
      <c r="F49" s="150"/>
      <c r="G49" s="150"/>
      <c r="H49" s="150"/>
      <c r="I49" s="150"/>
      <c r="J49" s="154"/>
      <c r="K49" s="154"/>
      <c r="L49" s="154"/>
      <c r="M49" s="154"/>
      <c r="N49" s="154"/>
      <c r="O49" s="154"/>
      <c r="P49" s="154"/>
      <c r="Q49" s="11"/>
      <c r="R49" s="12"/>
      <c r="S49" s="13"/>
      <c r="T49" s="14"/>
      <c r="U49" s="193"/>
      <c r="V49" s="225"/>
      <c r="W49" s="193"/>
      <c r="X49" s="193"/>
      <c r="Y49" s="193"/>
      <c r="Z49" s="193"/>
      <c r="AA49" s="193"/>
      <c r="AB49" s="193"/>
      <c r="AC49" s="193"/>
      <c r="AD49" s="193"/>
    </row>
    <row r="50" spans="1:30" ht="12" customHeight="1">
      <c r="A50" s="8">
        <v>49</v>
      </c>
      <c r="B50" s="9"/>
      <c r="C50" s="155" t="s">
        <v>983</v>
      </c>
      <c r="D50" s="156">
        <v>40202</v>
      </c>
      <c r="E50" s="10">
        <f>IF('入力印刷画面(入力シートその２・物品)'!F58&lt;&gt;"",'入力印刷画面(入力シートその２・物品)'!F58,"")</f>
      </c>
      <c r="F50" s="150"/>
      <c r="G50" s="150"/>
      <c r="H50" s="150"/>
      <c r="I50" s="150"/>
      <c r="J50" s="154"/>
      <c r="K50" s="154"/>
      <c r="L50" s="154"/>
      <c r="M50" s="154"/>
      <c r="N50" s="154"/>
      <c r="O50" s="154"/>
      <c r="P50" s="154"/>
      <c r="Q50" s="11"/>
      <c r="R50" s="12"/>
      <c r="S50" s="13"/>
      <c r="T50" s="14"/>
      <c r="U50" s="193"/>
      <c r="V50" s="225"/>
      <c r="W50" s="193"/>
      <c r="X50" s="193"/>
      <c r="Y50" s="193"/>
      <c r="Z50" s="193"/>
      <c r="AA50" s="193"/>
      <c r="AB50" s="193"/>
      <c r="AC50" s="193"/>
      <c r="AD50" s="193"/>
    </row>
    <row r="51" spans="1:30" ht="12" customHeight="1">
      <c r="A51" s="8">
        <v>50</v>
      </c>
      <c r="B51" s="163" t="s">
        <v>252</v>
      </c>
      <c r="C51" s="155" t="s">
        <v>983</v>
      </c>
      <c r="D51" s="156">
        <v>40203</v>
      </c>
      <c r="E51" s="10">
        <f>IF('入力印刷画面(入力シートその２・物品)'!F59&lt;&gt;"",'入力印刷画面(入力シートその２・物品)'!F59,"")</f>
      </c>
      <c r="F51" s="150"/>
      <c r="G51" s="150"/>
      <c r="H51" s="150"/>
      <c r="I51" s="150"/>
      <c r="J51" s="154"/>
      <c r="K51" s="154"/>
      <c r="L51" s="154"/>
      <c r="M51" s="154"/>
      <c r="N51" s="154"/>
      <c r="O51" s="154"/>
      <c r="P51" s="154"/>
      <c r="Q51" s="11"/>
      <c r="R51" s="12"/>
      <c r="S51" s="13"/>
      <c r="T51" s="14"/>
      <c r="U51" s="193"/>
      <c r="V51" s="225"/>
      <c r="W51" s="193"/>
      <c r="X51" s="193"/>
      <c r="Y51" s="193"/>
      <c r="Z51" s="193"/>
      <c r="AA51" s="193"/>
      <c r="AB51" s="193"/>
      <c r="AC51" s="193"/>
      <c r="AD51" s="193"/>
    </row>
    <row r="52" spans="1:30" ht="12" customHeight="1">
      <c r="A52" s="8">
        <v>51</v>
      </c>
      <c r="B52" s="201" t="s">
        <v>322</v>
      </c>
      <c r="C52" s="155" t="s">
        <v>983</v>
      </c>
      <c r="D52" s="156">
        <v>40204</v>
      </c>
      <c r="E52" s="10">
        <f>IF('入力印刷画面(入力シートその２・物品)'!F60&lt;&gt;"",'入力印刷画面(入力シートその２・物品)'!F60,"")</f>
      </c>
      <c r="F52" s="150"/>
      <c r="G52" s="150"/>
      <c r="H52" s="150"/>
      <c r="I52" s="150"/>
      <c r="J52" s="154"/>
      <c r="K52" s="154"/>
      <c r="L52" s="154"/>
      <c r="M52" s="154"/>
      <c r="N52" s="154"/>
      <c r="O52" s="154"/>
      <c r="P52" s="154"/>
      <c r="Q52" s="11"/>
      <c r="R52" s="12"/>
      <c r="S52" s="13"/>
      <c r="T52" s="14"/>
      <c r="U52" s="193"/>
      <c r="V52" s="225"/>
      <c r="W52" s="193"/>
      <c r="X52" s="193"/>
      <c r="Y52" s="193"/>
      <c r="Z52" s="193"/>
      <c r="AA52" s="193"/>
      <c r="AB52" s="193"/>
      <c r="AC52" s="193"/>
      <c r="AD52" s="193"/>
    </row>
    <row r="53" spans="1:30" ht="12" customHeight="1">
      <c r="A53" s="8">
        <v>52</v>
      </c>
      <c r="B53" s="201" t="s">
        <v>245</v>
      </c>
      <c r="C53" s="155" t="s">
        <v>983</v>
      </c>
      <c r="D53" s="156">
        <v>40301</v>
      </c>
      <c r="E53" s="10">
        <f>IF('入力印刷画面(入力シートその２・物品)'!F61&lt;&gt;"",'入力印刷画面(入力シートその２・物品)'!F61,"")</f>
      </c>
      <c r="F53" s="150"/>
      <c r="G53" s="150"/>
      <c r="H53" s="150"/>
      <c r="I53" s="150"/>
      <c r="J53" s="154"/>
      <c r="K53" s="154"/>
      <c r="L53" s="154"/>
      <c r="M53" s="154"/>
      <c r="N53" s="154"/>
      <c r="O53" s="154"/>
      <c r="P53" s="154"/>
      <c r="Q53" s="11"/>
      <c r="R53" s="12"/>
      <c r="S53" s="13"/>
      <c r="T53" s="14"/>
      <c r="U53" s="193"/>
      <c r="V53" s="225"/>
      <c r="W53" s="193"/>
      <c r="X53" s="193"/>
      <c r="Y53" s="193"/>
      <c r="Z53" s="193"/>
      <c r="AA53" s="193"/>
      <c r="AB53" s="193"/>
      <c r="AC53" s="193"/>
      <c r="AD53" s="193"/>
    </row>
    <row r="54" spans="1:30" ht="12" customHeight="1">
      <c r="A54" s="8">
        <v>53</v>
      </c>
      <c r="B54" s="9"/>
      <c r="C54" s="155" t="s">
        <v>984</v>
      </c>
      <c r="D54" s="156">
        <v>50101</v>
      </c>
      <c r="E54" s="10">
        <f>IF('入力印刷画面(入力シートその２・物品)'!F62&lt;&gt;"",'入力印刷画面(入力シートその２・物品)'!F62,"")</f>
      </c>
      <c r="F54" s="150"/>
      <c r="G54" s="150"/>
      <c r="H54" s="150"/>
      <c r="I54" s="150"/>
      <c r="J54" s="154"/>
      <c r="K54" s="154"/>
      <c r="L54" s="154"/>
      <c r="M54" s="154"/>
      <c r="N54" s="154"/>
      <c r="O54" s="154"/>
      <c r="P54" s="154"/>
      <c r="Q54" s="11"/>
      <c r="R54" s="12"/>
      <c r="S54" s="13"/>
      <c r="T54" s="14"/>
      <c r="U54" s="193"/>
      <c r="V54" s="225"/>
      <c r="W54" s="193"/>
      <c r="X54" s="193"/>
      <c r="Y54" s="193"/>
      <c r="Z54" s="193"/>
      <c r="AA54" s="193"/>
      <c r="AB54" s="193"/>
      <c r="AC54" s="193"/>
      <c r="AD54" s="193"/>
    </row>
    <row r="55" spans="1:30" ht="12" customHeight="1">
      <c r="A55" s="8">
        <v>54</v>
      </c>
      <c r="B55" s="9"/>
      <c r="C55" s="158" t="s">
        <v>984</v>
      </c>
      <c r="D55" s="159">
        <v>50102</v>
      </c>
      <c r="E55" s="10">
        <f>IF('入力印刷画面(入力シートその２・物品)'!F63&lt;&gt;"",'入力印刷画面(入力シートその２・物品)'!F63,"")</f>
      </c>
      <c r="F55" s="150"/>
      <c r="G55" s="150"/>
      <c r="H55" s="150"/>
      <c r="I55" s="150"/>
      <c r="J55" s="154"/>
      <c r="K55" s="154"/>
      <c r="L55" s="154"/>
      <c r="M55" s="154"/>
      <c r="N55" s="154"/>
      <c r="O55" s="154"/>
      <c r="P55" s="154"/>
      <c r="Q55" s="11"/>
      <c r="R55" s="12"/>
      <c r="S55" s="13"/>
      <c r="T55" s="14"/>
      <c r="U55" s="193"/>
      <c r="V55" s="225"/>
      <c r="W55" s="193"/>
      <c r="X55" s="193"/>
      <c r="Y55" s="193"/>
      <c r="Z55" s="193"/>
      <c r="AA55" s="193"/>
      <c r="AB55" s="193"/>
      <c r="AC55" s="193"/>
      <c r="AD55" s="193"/>
    </row>
    <row r="56" spans="1:30" ht="12" customHeight="1">
      <c r="A56" s="8">
        <v>55</v>
      </c>
      <c r="B56" s="18"/>
      <c r="C56" s="160" t="s">
        <v>984</v>
      </c>
      <c r="D56" s="161">
        <v>50103</v>
      </c>
      <c r="E56" s="16">
        <f>IF('入力印刷画面(入力シートその２・物品)'!F64&lt;&gt;"",'入力印刷画面(入力シートその２・物品)'!F64,"")</f>
      </c>
      <c r="F56" s="150"/>
      <c r="G56" s="150"/>
      <c r="H56" s="150"/>
      <c r="I56" s="150"/>
      <c r="J56" s="152"/>
      <c r="K56" s="152"/>
      <c r="L56" s="152"/>
      <c r="M56" s="152"/>
      <c r="N56" s="152"/>
      <c r="O56" s="152"/>
      <c r="P56" s="152"/>
      <c r="Q56" s="11"/>
      <c r="R56" s="12"/>
      <c r="S56" s="13"/>
      <c r="T56" s="14"/>
      <c r="U56" s="193"/>
      <c r="V56" s="225"/>
      <c r="W56" s="193"/>
      <c r="X56" s="193"/>
      <c r="Y56" s="193"/>
      <c r="Z56" s="193"/>
      <c r="AA56" s="193"/>
      <c r="AB56" s="193"/>
      <c r="AC56" s="193"/>
      <c r="AD56" s="193"/>
    </row>
    <row r="57" spans="1:30" ht="12" customHeight="1">
      <c r="A57" s="8">
        <v>56</v>
      </c>
      <c r="B57" s="18"/>
      <c r="C57" s="155" t="s">
        <v>984</v>
      </c>
      <c r="D57" s="156">
        <v>50104</v>
      </c>
      <c r="E57" s="10">
        <f>IF('入力印刷画面(入力シートその２・物品)'!F65&lt;&gt;"",'入力印刷画面(入力シートその２・物品)'!F65,"")</f>
      </c>
      <c r="F57" s="150"/>
      <c r="G57" s="150"/>
      <c r="H57" s="150"/>
      <c r="I57" s="150"/>
      <c r="J57" s="152"/>
      <c r="K57" s="152"/>
      <c r="L57" s="152"/>
      <c r="M57" s="152"/>
      <c r="N57" s="152"/>
      <c r="O57" s="152"/>
      <c r="P57" s="152"/>
      <c r="Q57" s="11"/>
      <c r="R57" s="12"/>
      <c r="S57" s="13"/>
      <c r="T57" s="14"/>
      <c r="U57" s="193"/>
      <c r="V57" s="225"/>
      <c r="W57" s="193"/>
      <c r="X57" s="193"/>
      <c r="Y57" s="193"/>
      <c r="Z57" s="193"/>
      <c r="AA57" s="193"/>
      <c r="AB57" s="193"/>
      <c r="AC57" s="193"/>
      <c r="AD57" s="193"/>
    </row>
    <row r="58" spans="1:30" ht="12" customHeight="1">
      <c r="A58" s="8">
        <v>57</v>
      </c>
      <c r="B58" s="18"/>
      <c r="C58" s="155" t="s">
        <v>984</v>
      </c>
      <c r="D58" s="156">
        <v>50105</v>
      </c>
      <c r="E58" s="10">
        <f>IF('入力印刷画面(入力シートその２・物品)'!F66&lt;&gt;"",'入力印刷画面(入力シートその２・物品)'!F66,"")</f>
      </c>
      <c r="F58" s="150"/>
      <c r="G58" s="150"/>
      <c r="H58" s="150"/>
      <c r="I58" s="150"/>
      <c r="J58" s="152"/>
      <c r="K58" s="152"/>
      <c r="L58" s="152"/>
      <c r="M58" s="152"/>
      <c r="N58" s="152"/>
      <c r="O58" s="152"/>
      <c r="P58" s="152"/>
      <c r="Q58" s="11"/>
      <c r="R58" s="12"/>
      <c r="S58" s="13"/>
      <c r="T58" s="14"/>
      <c r="U58" s="193"/>
      <c r="V58" s="225"/>
      <c r="W58" s="193"/>
      <c r="X58" s="193"/>
      <c r="Y58" s="193"/>
      <c r="Z58" s="193"/>
      <c r="AA58" s="193"/>
      <c r="AB58" s="193"/>
      <c r="AC58" s="193"/>
      <c r="AD58" s="193"/>
    </row>
    <row r="59" spans="1:30" ht="12" customHeight="1">
      <c r="A59" s="8">
        <v>58</v>
      </c>
      <c r="B59" s="18"/>
      <c r="C59" s="155" t="s">
        <v>984</v>
      </c>
      <c r="D59" s="156">
        <v>50106</v>
      </c>
      <c r="E59" s="10">
        <f>IF('入力印刷画面(入力シートその２・物品)'!F67&lt;&gt;"",'入力印刷画面(入力シートその２・物品)'!F67,"")</f>
      </c>
      <c r="F59" s="150"/>
      <c r="G59" s="150"/>
      <c r="H59" s="150"/>
      <c r="I59" s="150"/>
      <c r="J59" s="152"/>
      <c r="K59" s="152"/>
      <c r="L59" s="152"/>
      <c r="M59" s="152"/>
      <c r="N59" s="152"/>
      <c r="O59" s="152"/>
      <c r="P59" s="152"/>
      <c r="Q59" s="11"/>
      <c r="R59" s="12"/>
      <c r="S59" s="13"/>
      <c r="T59" s="14"/>
      <c r="U59" s="193"/>
      <c r="V59" s="225"/>
      <c r="W59" s="193"/>
      <c r="X59" s="193"/>
      <c r="Y59" s="193"/>
      <c r="Z59" s="193"/>
      <c r="AA59" s="193"/>
      <c r="AB59" s="193"/>
      <c r="AC59" s="193"/>
      <c r="AD59" s="193"/>
    </row>
    <row r="60" spans="1:30" ht="12" customHeight="1">
      <c r="A60" s="8">
        <v>59</v>
      </c>
      <c r="B60" s="18"/>
      <c r="C60" s="155" t="s">
        <v>984</v>
      </c>
      <c r="D60" s="156">
        <v>50107</v>
      </c>
      <c r="E60" s="10">
        <f>IF('入力印刷画面(入力シートその２・物品)'!F68&lt;&gt;"",'入力印刷画面(入力シートその２・物品)'!F68,"")</f>
      </c>
      <c r="F60" s="150"/>
      <c r="G60" s="150"/>
      <c r="H60" s="150"/>
      <c r="I60" s="150"/>
      <c r="J60" s="152"/>
      <c r="K60" s="152"/>
      <c r="L60" s="152"/>
      <c r="M60" s="152"/>
      <c r="N60" s="152"/>
      <c r="O60" s="152"/>
      <c r="P60" s="152"/>
      <c r="Q60" s="11"/>
      <c r="R60" s="12"/>
      <c r="S60" s="13"/>
      <c r="T60" s="14"/>
      <c r="U60" s="193"/>
      <c r="V60" s="225"/>
      <c r="W60" s="193"/>
      <c r="X60" s="193"/>
      <c r="Y60" s="193"/>
      <c r="Z60" s="193"/>
      <c r="AA60" s="193"/>
      <c r="AB60" s="193"/>
      <c r="AC60" s="193"/>
      <c r="AD60" s="193"/>
    </row>
    <row r="61" spans="1:30" ht="12" customHeight="1">
      <c r="A61" s="8">
        <v>60</v>
      </c>
      <c r="B61" s="18"/>
      <c r="C61" s="155" t="s">
        <v>984</v>
      </c>
      <c r="D61" s="156">
        <v>50108</v>
      </c>
      <c r="E61" s="10">
        <f>IF('入力印刷画面(入力シートその２・物品)'!F69&lt;&gt;"",'入力印刷画面(入力シートその２・物品)'!F69,"")</f>
      </c>
      <c r="F61" s="150"/>
      <c r="G61" s="150"/>
      <c r="H61" s="150"/>
      <c r="I61" s="150"/>
      <c r="J61" s="152"/>
      <c r="K61" s="152"/>
      <c r="L61" s="152"/>
      <c r="M61" s="152"/>
      <c r="N61" s="152"/>
      <c r="O61" s="152"/>
      <c r="P61" s="152"/>
      <c r="Q61" s="11"/>
      <c r="R61" s="12"/>
      <c r="S61" s="13"/>
      <c r="T61" s="14"/>
      <c r="U61" s="193"/>
      <c r="V61" s="225"/>
      <c r="W61" s="193"/>
      <c r="X61" s="193"/>
      <c r="Y61" s="193"/>
      <c r="Z61" s="193"/>
      <c r="AA61" s="193"/>
      <c r="AB61" s="193"/>
      <c r="AC61" s="193"/>
      <c r="AD61" s="193"/>
    </row>
    <row r="62" spans="1:30" ht="12" customHeight="1">
      <c r="A62" s="8">
        <v>61</v>
      </c>
      <c r="B62" s="18"/>
      <c r="C62" s="155" t="s">
        <v>984</v>
      </c>
      <c r="D62" s="156">
        <v>50109</v>
      </c>
      <c r="E62" s="10">
        <f>IF('入力印刷画面(入力シートその２・物品)'!F70&lt;&gt;"",'入力印刷画面(入力シートその２・物品)'!F70,"")</f>
      </c>
      <c r="F62" s="150"/>
      <c r="G62" s="150"/>
      <c r="H62" s="150"/>
      <c r="I62" s="150"/>
      <c r="J62" s="152"/>
      <c r="K62" s="152"/>
      <c r="L62" s="152"/>
      <c r="M62" s="152"/>
      <c r="N62" s="152"/>
      <c r="O62" s="152"/>
      <c r="P62" s="152"/>
      <c r="Q62" s="11"/>
      <c r="R62" s="12"/>
      <c r="S62" s="13"/>
      <c r="T62" s="14"/>
      <c r="U62" s="193"/>
      <c r="V62" s="225"/>
      <c r="W62" s="193"/>
      <c r="X62" s="193"/>
      <c r="Y62" s="193"/>
      <c r="Z62" s="193"/>
      <c r="AA62" s="193"/>
      <c r="AB62" s="193"/>
      <c r="AC62" s="193"/>
      <c r="AD62" s="193"/>
    </row>
    <row r="63" spans="1:30" ht="12" customHeight="1">
      <c r="A63" s="8">
        <v>62</v>
      </c>
      <c r="B63" s="18"/>
      <c r="C63" s="155" t="s">
        <v>984</v>
      </c>
      <c r="D63" s="156">
        <v>50199</v>
      </c>
      <c r="E63" s="10">
        <f>IF('入力印刷画面(入力シートその２・物品)'!F71&lt;&gt;"",'入力印刷画面(入力シートその２・物品)'!F71,"")</f>
      </c>
      <c r="F63" s="150"/>
      <c r="G63" s="150"/>
      <c r="H63" s="150"/>
      <c r="I63" s="150"/>
      <c r="J63" s="152"/>
      <c r="K63" s="152"/>
      <c r="L63" s="152"/>
      <c r="M63" s="152"/>
      <c r="N63" s="152"/>
      <c r="O63" s="152"/>
      <c r="P63" s="152"/>
      <c r="Q63" s="11"/>
      <c r="R63" s="12"/>
      <c r="S63" s="13"/>
      <c r="T63" s="14"/>
      <c r="U63" s="193"/>
      <c r="V63" s="225"/>
      <c r="W63" s="193"/>
      <c r="X63" s="193"/>
      <c r="Y63" s="193"/>
      <c r="Z63" s="193"/>
      <c r="AA63" s="193"/>
      <c r="AB63" s="193"/>
      <c r="AC63" s="193"/>
      <c r="AD63" s="193"/>
    </row>
    <row r="64" spans="1:30" ht="12" customHeight="1">
      <c r="A64" s="8">
        <v>63</v>
      </c>
      <c r="B64" s="18"/>
      <c r="C64" s="155" t="s">
        <v>985</v>
      </c>
      <c r="D64" s="156">
        <v>60101</v>
      </c>
      <c r="E64" s="10">
        <f>IF('入力印刷画面(入力シートその２・物品)'!F72&lt;&gt;"",'入力印刷画面(入力シートその２・物品)'!F72,"")</f>
      </c>
      <c r="F64" s="150"/>
      <c r="G64" s="150"/>
      <c r="H64" s="150"/>
      <c r="I64" s="150"/>
      <c r="J64" s="152"/>
      <c r="K64" s="152"/>
      <c r="L64" s="152"/>
      <c r="M64" s="152"/>
      <c r="N64" s="152"/>
      <c r="O64" s="152"/>
      <c r="P64" s="152"/>
      <c r="Q64" s="11"/>
      <c r="R64" s="12"/>
      <c r="S64" s="13"/>
      <c r="T64" s="14"/>
      <c r="U64" s="193"/>
      <c r="V64" s="225"/>
      <c r="W64" s="193"/>
      <c r="X64" s="193"/>
      <c r="Y64" s="193"/>
      <c r="Z64" s="193"/>
      <c r="AA64" s="193"/>
      <c r="AB64" s="193"/>
      <c r="AC64" s="193"/>
      <c r="AD64" s="193"/>
    </row>
    <row r="65" spans="1:30" ht="12" customHeight="1">
      <c r="A65" s="8">
        <v>64</v>
      </c>
      <c r="B65" s="18"/>
      <c r="C65" s="155" t="s">
        <v>985</v>
      </c>
      <c r="D65" s="156">
        <v>60102</v>
      </c>
      <c r="E65" s="10">
        <f>IF('入力印刷画面(入力シートその２・物品)'!F73&lt;&gt;"",'入力印刷画面(入力シートその２・物品)'!F73,"")</f>
      </c>
      <c r="F65" s="150"/>
      <c r="G65" s="150"/>
      <c r="H65" s="150"/>
      <c r="I65" s="150"/>
      <c r="J65" s="152"/>
      <c r="K65" s="152"/>
      <c r="L65" s="152"/>
      <c r="M65" s="152"/>
      <c r="N65" s="152"/>
      <c r="O65" s="152"/>
      <c r="P65" s="152"/>
      <c r="Q65" s="11"/>
      <c r="R65" s="12"/>
      <c r="S65" s="13"/>
      <c r="T65" s="14"/>
      <c r="U65" s="193"/>
      <c r="V65" s="225"/>
      <c r="W65" s="193"/>
      <c r="X65" s="193"/>
      <c r="Y65" s="193"/>
      <c r="Z65" s="193"/>
      <c r="AA65" s="193"/>
      <c r="AB65" s="193"/>
      <c r="AC65" s="193"/>
      <c r="AD65" s="193"/>
    </row>
    <row r="66" spans="1:30" ht="12" customHeight="1">
      <c r="A66" s="8">
        <v>65</v>
      </c>
      <c r="B66" s="18"/>
      <c r="C66" s="155" t="s">
        <v>985</v>
      </c>
      <c r="D66" s="156">
        <v>60103</v>
      </c>
      <c r="E66" s="10">
        <f>IF('入力印刷画面(入力シートその２・物品)'!F74&lt;&gt;"",'入力印刷画面(入力シートその２・物品)'!F74,"")</f>
      </c>
      <c r="F66" s="150"/>
      <c r="G66" s="150"/>
      <c r="H66" s="150"/>
      <c r="I66" s="150"/>
      <c r="J66" s="152"/>
      <c r="K66" s="152"/>
      <c r="L66" s="152"/>
      <c r="M66" s="152"/>
      <c r="N66" s="152"/>
      <c r="O66" s="152"/>
      <c r="P66" s="152"/>
      <c r="Q66" s="11"/>
      <c r="R66" s="12"/>
      <c r="S66" s="13"/>
      <c r="T66" s="14"/>
      <c r="U66" s="193"/>
      <c r="V66" s="225"/>
      <c r="W66" s="193"/>
      <c r="X66" s="193"/>
      <c r="Y66" s="193"/>
      <c r="Z66" s="193"/>
      <c r="AA66" s="193"/>
      <c r="AB66" s="193"/>
      <c r="AC66" s="193"/>
      <c r="AD66" s="193"/>
    </row>
    <row r="67" spans="1:30" ht="12" customHeight="1">
      <c r="A67" s="8">
        <v>66</v>
      </c>
      <c r="B67" s="18"/>
      <c r="C67" s="155" t="s">
        <v>985</v>
      </c>
      <c r="D67" s="156">
        <v>60104</v>
      </c>
      <c r="E67" s="10">
        <f>IF('入力印刷画面(入力シートその２・物品)'!F75&lt;&gt;"",'入力印刷画面(入力シートその２・物品)'!F75,"")</f>
      </c>
      <c r="F67" s="150"/>
      <c r="G67" s="150"/>
      <c r="H67" s="150"/>
      <c r="I67" s="150"/>
      <c r="J67" s="152"/>
      <c r="K67" s="152"/>
      <c r="L67" s="152"/>
      <c r="M67" s="152"/>
      <c r="N67" s="152"/>
      <c r="O67" s="152"/>
      <c r="P67" s="152"/>
      <c r="Q67" s="11"/>
      <c r="R67" s="12"/>
      <c r="S67" s="13"/>
      <c r="T67" s="14"/>
      <c r="U67" s="193"/>
      <c r="V67" s="225"/>
      <c r="W67" s="193"/>
      <c r="X67" s="193"/>
      <c r="Y67" s="193"/>
      <c r="Z67" s="193"/>
      <c r="AA67" s="193"/>
      <c r="AB67" s="193"/>
      <c r="AC67" s="193"/>
      <c r="AD67" s="193"/>
    </row>
    <row r="68" spans="1:30" ht="12" customHeight="1">
      <c r="A68" s="8">
        <v>67</v>
      </c>
      <c r="B68" s="18"/>
      <c r="C68" s="155" t="s">
        <v>985</v>
      </c>
      <c r="D68" s="156">
        <v>60199</v>
      </c>
      <c r="E68" s="10">
        <f>IF('入力印刷画面(入力シートその２・物品)'!F76&lt;&gt;"",'入力印刷画面(入力シートその２・物品)'!F76,"")</f>
      </c>
      <c r="F68" s="150"/>
      <c r="G68" s="150"/>
      <c r="H68" s="150"/>
      <c r="I68" s="150"/>
      <c r="J68" s="152"/>
      <c r="K68" s="152"/>
      <c r="L68" s="152"/>
      <c r="M68" s="152"/>
      <c r="N68" s="152"/>
      <c r="O68" s="152"/>
      <c r="P68" s="152"/>
      <c r="Q68" s="11"/>
      <c r="R68" s="12"/>
      <c r="S68" s="13"/>
      <c r="T68" s="14"/>
      <c r="U68" s="193"/>
      <c r="V68" s="225"/>
      <c r="W68" s="193"/>
      <c r="X68" s="193"/>
      <c r="Y68" s="193"/>
      <c r="Z68" s="193"/>
      <c r="AA68" s="193"/>
      <c r="AB68" s="193"/>
      <c r="AC68" s="193"/>
      <c r="AD68" s="193"/>
    </row>
    <row r="69" spans="1:30" ht="12" customHeight="1">
      <c r="A69" s="8">
        <v>68</v>
      </c>
      <c r="B69" s="18"/>
      <c r="C69" s="155" t="s">
        <v>985</v>
      </c>
      <c r="D69" s="156">
        <v>60201</v>
      </c>
      <c r="E69" s="10">
        <f>IF('入力印刷画面(入力シートその２・物品)'!F77&lt;&gt;"",'入力印刷画面(入力シートその２・物品)'!F77,"")</f>
      </c>
      <c r="F69" s="150"/>
      <c r="G69" s="150"/>
      <c r="H69" s="150"/>
      <c r="I69" s="150"/>
      <c r="J69" s="152"/>
      <c r="K69" s="152"/>
      <c r="L69" s="152"/>
      <c r="M69" s="152"/>
      <c r="N69" s="152"/>
      <c r="O69" s="152"/>
      <c r="P69" s="152"/>
      <c r="Q69" s="11"/>
      <c r="R69" s="12"/>
      <c r="S69" s="13"/>
      <c r="T69" s="14"/>
      <c r="U69" s="193"/>
      <c r="V69" s="225"/>
      <c r="W69" s="193"/>
      <c r="X69" s="193"/>
      <c r="Y69" s="193"/>
      <c r="Z69" s="193"/>
      <c r="AA69" s="193"/>
      <c r="AB69" s="193"/>
      <c r="AC69" s="193"/>
      <c r="AD69" s="193"/>
    </row>
    <row r="70" spans="1:30" ht="12" customHeight="1">
      <c r="A70" s="8">
        <v>69</v>
      </c>
      <c r="B70" s="18"/>
      <c r="C70" s="155" t="s">
        <v>985</v>
      </c>
      <c r="D70" s="156">
        <v>60202</v>
      </c>
      <c r="E70" s="10">
        <f>IF('入力印刷画面(入力シートその２・物品)'!F78&lt;&gt;"",'入力印刷画面(入力シートその２・物品)'!F78,"")</f>
      </c>
      <c r="F70" s="150"/>
      <c r="G70" s="150"/>
      <c r="H70" s="150"/>
      <c r="I70" s="150"/>
      <c r="J70" s="152"/>
      <c r="K70" s="152"/>
      <c r="L70" s="152"/>
      <c r="M70" s="152"/>
      <c r="N70" s="152"/>
      <c r="O70" s="152"/>
      <c r="P70" s="152"/>
      <c r="Q70" s="11"/>
      <c r="R70" s="12"/>
      <c r="S70" s="13"/>
      <c r="T70" s="14"/>
      <c r="U70" s="193"/>
      <c r="V70" s="225"/>
      <c r="W70" s="193"/>
      <c r="X70" s="193"/>
      <c r="Y70" s="193"/>
      <c r="Z70" s="193"/>
      <c r="AA70" s="193"/>
      <c r="AB70" s="193"/>
      <c r="AC70" s="193"/>
      <c r="AD70" s="193"/>
    </row>
    <row r="71" spans="1:30" ht="12" customHeight="1">
      <c r="A71" s="8">
        <v>70</v>
      </c>
      <c r="B71" s="18"/>
      <c r="C71" s="155" t="s">
        <v>985</v>
      </c>
      <c r="D71" s="156">
        <v>60203</v>
      </c>
      <c r="E71" s="10">
        <f>IF('入力印刷画面(入力シートその２・物品)'!F79&lt;&gt;"",'入力印刷画面(入力シートその２・物品)'!F79,"")</f>
      </c>
      <c r="F71" s="150"/>
      <c r="G71" s="150"/>
      <c r="H71" s="150"/>
      <c r="I71" s="150"/>
      <c r="J71" s="152"/>
      <c r="K71" s="152"/>
      <c r="L71" s="152"/>
      <c r="M71" s="152"/>
      <c r="N71" s="152"/>
      <c r="O71" s="152"/>
      <c r="P71" s="152"/>
      <c r="Q71" s="11"/>
      <c r="R71" s="12"/>
      <c r="S71" s="13"/>
      <c r="T71" s="14"/>
      <c r="U71" s="193"/>
      <c r="V71" s="225"/>
      <c r="W71" s="193"/>
      <c r="X71" s="193"/>
      <c r="Y71" s="193"/>
      <c r="Z71" s="193"/>
      <c r="AA71" s="193"/>
      <c r="AB71" s="193"/>
      <c r="AC71" s="193"/>
      <c r="AD71" s="193"/>
    </row>
    <row r="72" spans="1:30" ht="12" customHeight="1">
      <c r="A72" s="8">
        <v>71</v>
      </c>
      <c r="B72" s="18"/>
      <c r="C72" s="158" t="s">
        <v>985</v>
      </c>
      <c r="D72" s="159">
        <v>60204</v>
      </c>
      <c r="E72" s="15">
        <f>IF('入力印刷画面(入力シートその２・物品)'!F80&lt;&gt;"",'入力印刷画面(入力シートその２・物品)'!F80,"")</f>
      </c>
      <c r="F72" s="150"/>
      <c r="G72" s="150"/>
      <c r="H72" s="150"/>
      <c r="I72" s="150"/>
      <c r="J72" s="152"/>
      <c r="K72" s="152"/>
      <c r="L72" s="152"/>
      <c r="M72" s="152"/>
      <c r="N72" s="152"/>
      <c r="O72" s="152"/>
      <c r="P72" s="152"/>
      <c r="Q72" s="11"/>
      <c r="R72" s="12"/>
      <c r="S72" s="13"/>
      <c r="T72" s="14"/>
      <c r="U72" s="193"/>
      <c r="V72" s="225"/>
      <c r="W72" s="193"/>
      <c r="X72" s="193"/>
      <c r="Y72" s="193"/>
      <c r="Z72" s="193"/>
      <c r="AA72" s="193"/>
      <c r="AB72" s="193"/>
      <c r="AC72" s="193"/>
      <c r="AD72" s="193"/>
    </row>
    <row r="73" spans="1:30" ht="12" customHeight="1">
      <c r="A73" s="8">
        <v>72</v>
      </c>
      <c r="B73" s="18"/>
      <c r="C73" s="160" t="s">
        <v>985</v>
      </c>
      <c r="D73" s="161">
        <v>60205</v>
      </c>
      <c r="E73" s="10">
        <f>IF('入力印刷画面(入力シートその２・物品)'!F81&lt;&gt;"",'入力印刷画面(入力シートその２・物品)'!F81,"")</f>
      </c>
      <c r="F73" s="150"/>
      <c r="G73" s="150"/>
      <c r="H73" s="150"/>
      <c r="I73" s="150"/>
      <c r="J73" s="152"/>
      <c r="K73" s="152"/>
      <c r="L73" s="152"/>
      <c r="M73" s="152"/>
      <c r="N73" s="152"/>
      <c r="O73" s="152"/>
      <c r="P73" s="152"/>
      <c r="Q73" s="11"/>
      <c r="R73" s="12"/>
      <c r="S73" s="13"/>
      <c r="T73" s="14"/>
      <c r="U73" s="193"/>
      <c r="V73" s="225"/>
      <c r="W73" s="193"/>
      <c r="X73" s="193"/>
      <c r="Y73" s="193"/>
      <c r="Z73" s="193"/>
      <c r="AA73" s="193"/>
      <c r="AB73" s="193"/>
      <c r="AC73" s="193"/>
      <c r="AD73" s="193"/>
    </row>
    <row r="74" spans="1:30" ht="12" customHeight="1">
      <c r="A74" s="8">
        <v>73</v>
      </c>
      <c r="B74" s="18"/>
      <c r="C74" s="155" t="s">
        <v>985</v>
      </c>
      <c r="D74" s="156">
        <v>60299</v>
      </c>
      <c r="E74" s="10">
        <f>IF('入力印刷画面(入力シートその２・物品)'!F82&lt;&gt;"",'入力印刷画面(入力シートその２・物品)'!F82,"")</f>
      </c>
      <c r="F74" s="150"/>
      <c r="G74" s="150"/>
      <c r="H74" s="150"/>
      <c r="I74" s="150"/>
      <c r="J74" s="152"/>
      <c r="K74" s="152"/>
      <c r="L74" s="152"/>
      <c r="M74" s="152"/>
      <c r="N74" s="152"/>
      <c r="O74" s="152"/>
      <c r="P74" s="152"/>
      <c r="Q74" s="11"/>
      <c r="R74" s="12"/>
      <c r="S74" s="13"/>
      <c r="T74" s="14"/>
      <c r="U74" s="193"/>
      <c r="V74" s="225"/>
      <c r="W74" s="193"/>
      <c r="X74" s="193"/>
      <c r="Y74" s="193"/>
      <c r="Z74" s="193"/>
      <c r="AA74" s="193"/>
      <c r="AB74" s="193"/>
      <c r="AC74" s="193"/>
      <c r="AD74" s="193"/>
    </row>
    <row r="75" spans="1:30" ht="12" customHeight="1">
      <c r="A75" s="8">
        <v>74</v>
      </c>
      <c r="B75" s="18"/>
      <c r="C75" s="155" t="s">
        <v>985</v>
      </c>
      <c r="D75" s="156">
        <v>60301</v>
      </c>
      <c r="E75" s="10">
        <f>IF('入力印刷画面(入力シートその２・物品)'!F83&lt;&gt;"",'入力印刷画面(入力シートその２・物品)'!F83,"")</f>
      </c>
      <c r="F75" s="150"/>
      <c r="G75" s="150"/>
      <c r="H75" s="150"/>
      <c r="I75" s="150"/>
      <c r="J75" s="152"/>
      <c r="K75" s="152"/>
      <c r="L75" s="152"/>
      <c r="M75" s="152"/>
      <c r="N75" s="152"/>
      <c r="O75" s="152"/>
      <c r="P75" s="152"/>
      <c r="Q75" s="11"/>
      <c r="R75" s="12"/>
      <c r="S75" s="13"/>
      <c r="T75" s="14"/>
      <c r="U75" s="193"/>
      <c r="V75" s="225"/>
      <c r="W75" s="193"/>
      <c r="X75" s="193"/>
      <c r="Y75" s="193"/>
      <c r="Z75" s="193"/>
      <c r="AA75" s="193"/>
      <c r="AB75" s="193"/>
      <c r="AC75" s="193"/>
      <c r="AD75" s="193"/>
    </row>
    <row r="76" spans="1:30" ht="12" customHeight="1">
      <c r="A76" s="8">
        <v>75</v>
      </c>
      <c r="B76" s="18"/>
      <c r="C76" s="155" t="s">
        <v>985</v>
      </c>
      <c r="D76" s="156">
        <v>60302</v>
      </c>
      <c r="E76" s="10">
        <f>IF('入力印刷画面(入力シートその２・物品)'!F84&lt;&gt;"",'入力印刷画面(入力シートその２・物品)'!F84,"")</f>
      </c>
      <c r="F76" s="150"/>
      <c r="G76" s="150"/>
      <c r="H76" s="150"/>
      <c r="I76" s="150"/>
      <c r="J76" s="152"/>
      <c r="K76" s="152"/>
      <c r="L76" s="152"/>
      <c r="M76" s="152"/>
      <c r="N76" s="152"/>
      <c r="O76" s="152"/>
      <c r="P76" s="152"/>
      <c r="Q76" s="11"/>
      <c r="R76" s="12"/>
      <c r="S76" s="13"/>
      <c r="T76" s="14"/>
      <c r="U76" s="193"/>
      <c r="V76" s="225"/>
      <c r="W76" s="193"/>
      <c r="X76" s="193"/>
      <c r="Y76" s="193"/>
      <c r="Z76" s="193"/>
      <c r="AA76" s="193"/>
      <c r="AB76" s="193"/>
      <c r="AC76" s="193"/>
      <c r="AD76" s="193"/>
    </row>
    <row r="77" spans="1:30" ht="12" customHeight="1">
      <c r="A77" s="8">
        <v>76</v>
      </c>
      <c r="B77" s="18"/>
      <c r="C77" s="155" t="s">
        <v>985</v>
      </c>
      <c r="D77" s="156">
        <v>60303</v>
      </c>
      <c r="E77" s="10">
        <f>IF('入力印刷画面(入力シートその２・物品)'!F85&lt;&gt;"",'入力印刷画面(入力シートその２・物品)'!F85,"")</f>
      </c>
      <c r="F77" s="150"/>
      <c r="G77" s="150"/>
      <c r="H77" s="150"/>
      <c r="I77" s="150"/>
      <c r="J77" s="152"/>
      <c r="K77" s="152"/>
      <c r="L77" s="152"/>
      <c r="M77" s="152"/>
      <c r="N77" s="152"/>
      <c r="O77" s="152"/>
      <c r="P77" s="152"/>
      <c r="Q77" s="11"/>
      <c r="R77" s="12"/>
      <c r="S77" s="13"/>
      <c r="T77" s="14"/>
      <c r="U77" s="193"/>
      <c r="V77" s="225"/>
      <c r="W77" s="193"/>
      <c r="X77" s="193"/>
      <c r="Y77" s="193"/>
      <c r="Z77" s="193"/>
      <c r="AA77" s="193"/>
      <c r="AB77" s="193"/>
      <c r="AC77" s="193"/>
      <c r="AD77" s="193"/>
    </row>
    <row r="78" spans="1:30" ht="12" customHeight="1">
      <c r="A78" s="8">
        <v>77</v>
      </c>
      <c r="B78" s="18"/>
      <c r="C78" s="155" t="s">
        <v>985</v>
      </c>
      <c r="D78" s="156">
        <v>60304</v>
      </c>
      <c r="E78" s="10">
        <f>IF('入力印刷画面(入力シートその２・物品)'!F86&lt;&gt;"",'入力印刷画面(入力シートその２・物品)'!F86,"")</f>
      </c>
      <c r="F78" s="150"/>
      <c r="G78" s="150"/>
      <c r="H78" s="150"/>
      <c r="I78" s="150"/>
      <c r="J78" s="152"/>
      <c r="K78" s="152"/>
      <c r="L78" s="152"/>
      <c r="M78" s="152"/>
      <c r="N78" s="152"/>
      <c r="O78" s="152"/>
      <c r="P78" s="152"/>
      <c r="Q78" s="11"/>
      <c r="R78" s="12"/>
      <c r="S78" s="13"/>
      <c r="T78" s="14"/>
      <c r="U78" s="193"/>
      <c r="V78" s="225"/>
      <c r="W78" s="193"/>
      <c r="X78" s="193"/>
      <c r="Y78" s="193"/>
      <c r="Z78" s="193"/>
      <c r="AA78" s="193"/>
      <c r="AB78" s="193"/>
      <c r="AC78" s="193"/>
      <c r="AD78" s="193"/>
    </row>
    <row r="79" spans="1:30" ht="12" customHeight="1">
      <c r="A79" s="8">
        <v>78</v>
      </c>
      <c r="B79" s="18"/>
      <c r="C79" s="155" t="s">
        <v>985</v>
      </c>
      <c r="D79" s="156">
        <v>60305</v>
      </c>
      <c r="E79" s="10">
        <f>IF('入力印刷画面(入力シートその２・物品)'!F87&lt;&gt;"",'入力印刷画面(入力シートその２・物品)'!F87,"")</f>
      </c>
      <c r="F79" s="150"/>
      <c r="G79" s="150"/>
      <c r="H79" s="150"/>
      <c r="I79" s="150"/>
      <c r="J79" s="152"/>
      <c r="K79" s="152"/>
      <c r="L79" s="152"/>
      <c r="M79" s="152"/>
      <c r="N79" s="152"/>
      <c r="O79" s="152"/>
      <c r="P79" s="152"/>
      <c r="Q79" s="11"/>
      <c r="R79" s="12"/>
      <c r="S79" s="13"/>
      <c r="T79" s="14"/>
      <c r="U79" s="193"/>
      <c r="V79" s="225"/>
      <c r="W79" s="193"/>
      <c r="X79" s="193"/>
      <c r="Y79" s="193"/>
      <c r="Z79" s="193"/>
      <c r="AA79" s="193"/>
      <c r="AB79" s="193"/>
      <c r="AC79" s="193"/>
      <c r="AD79" s="193"/>
    </row>
    <row r="80" spans="1:30" ht="12" customHeight="1">
      <c r="A80" s="8">
        <v>79</v>
      </c>
      <c r="B80" s="18"/>
      <c r="C80" s="155" t="s">
        <v>985</v>
      </c>
      <c r="D80" s="156">
        <v>60399</v>
      </c>
      <c r="E80" s="10">
        <f>IF('入力印刷画面(入力シートその２・物品)'!F88&lt;&gt;"",'入力印刷画面(入力シートその２・物品)'!F88,"")</f>
      </c>
      <c r="F80" s="150"/>
      <c r="G80" s="150"/>
      <c r="H80" s="150"/>
      <c r="I80" s="150"/>
      <c r="J80" s="152"/>
      <c r="K80" s="152"/>
      <c r="L80" s="152"/>
      <c r="M80" s="152"/>
      <c r="N80" s="152"/>
      <c r="O80" s="152"/>
      <c r="P80" s="152"/>
      <c r="Q80" s="11"/>
      <c r="R80" s="12"/>
      <c r="S80" s="13"/>
      <c r="T80" s="14"/>
      <c r="U80" s="193"/>
      <c r="V80" s="225"/>
      <c r="W80" s="193"/>
      <c r="X80" s="193"/>
      <c r="Y80" s="193"/>
      <c r="Z80" s="193"/>
      <c r="AA80" s="193"/>
      <c r="AB80" s="193"/>
      <c r="AC80" s="193"/>
      <c r="AD80" s="193"/>
    </row>
    <row r="81" spans="1:30" ht="12" customHeight="1">
      <c r="A81" s="8">
        <v>80</v>
      </c>
      <c r="B81" s="18"/>
      <c r="C81" s="155" t="s">
        <v>986</v>
      </c>
      <c r="D81" s="156">
        <v>70101</v>
      </c>
      <c r="E81" s="10">
        <f>IF('入力印刷画面(入力シートその２・物品)'!F89&lt;&gt;"",'入力印刷画面(入力シートその２・物品)'!F89,"")</f>
      </c>
      <c r="F81" s="150"/>
      <c r="G81" s="150"/>
      <c r="H81" s="150"/>
      <c r="I81" s="150"/>
      <c r="J81" s="152"/>
      <c r="K81" s="152"/>
      <c r="L81" s="152"/>
      <c r="M81" s="152"/>
      <c r="N81" s="152"/>
      <c r="O81" s="152"/>
      <c r="P81" s="152"/>
      <c r="Q81" s="11"/>
      <c r="R81" s="12"/>
      <c r="S81" s="13"/>
      <c r="T81" s="14"/>
      <c r="U81" s="193"/>
      <c r="V81" s="225"/>
      <c r="W81" s="193"/>
      <c r="X81" s="193"/>
      <c r="Y81" s="193"/>
      <c r="Z81" s="193"/>
      <c r="AA81" s="193"/>
      <c r="AB81" s="193"/>
      <c r="AC81" s="193"/>
      <c r="AD81" s="193"/>
    </row>
    <row r="82" spans="1:30" ht="12" customHeight="1">
      <c r="A82" s="8">
        <v>81</v>
      </c>
      <c r="B82" s="18"/>
      <c r="C82" s="155" t="s">
        <v>986</v>
      </c>
      <c r="D82" s="156">
        <v>70102</v>
      </c>
      <c r="E82" s="10">
        <f>IF('入力印刷画面(入力シートその２・物品)'!F90&lt;&gt;"",'入力印刷画面(入力シートその２・物品)'!F90,"")</f>
      </c>
      <c r="F82" s="150"/>
      <c r="G82" s="150"/>
      <c r="H82" s="150"/>
      <c r="I82" s="150"/>
      <c r="J82" s="152"/>
      <c r="K82" s="152"/>
      <c r="L82" s="152"/>
      <c r="M82" s="152"/>
      <c r="N82" s="152"/>
      <c r="O82" s="152"/>
      <c r="P82" s="152"/>
      <c r="Q82" s="11"/>
      <c r="R82" s="12"/>
      <c r="S82" s="13"/>
      <c r="T82" s="14"/>
      <c r="U82" s="193"/>
      <c r="V82" s="225"/>
      <c r="W82" s="193"/>
      <c r="X82" s="193"/>
      <c r="Y82" s="193"/>
      <c r="Z82" s="193"/>
      <c r="AA82" s="193"/>
      <c r="AB82" s="193"/>
      <c r="AC82" s="193"/>
      <c r="AD82" s="193"/>
    </row>
    <row r="83" spans="1:30" ht="12" customHeight="1">
      <c r="A83" s="8">
        <v>82</v>
      </c>
      <c r="B83" s="18"/>
      <c r="C83" s="155" t="s">
        <v>986</v>
      </c>
      <c r="D83" s="156">
        <v>70103</v>
      </c>
      <c r="E83" s="10">
        <f>IF('入力印刷画面(入力シートその２・物品)'!F91&lt;&gt;"",'入力印刷画面(入力シートその２・物品)'!F91,"")</f>
      </c>
      <c r="F83" s="150"/>
      <c r="G83" s="150"/>
      <c r="H83" s="150"/>
      <c r="I83" s="150"/>
      <c r="J83" s="152"/>
      <c r="K83" s="152"/>
      <c r="L83" s="152"/>
      <c r="M83" s="152"/>
      <c r="N83" s="152"/>
      <c r="O83" s="152"/>
      <c r="P83" s="152"/>
      <c r="Q83" s="11"/>
      <c r="R83" s="12"/>
      <c r="S83" s="13"/>
      <c r="T83" s="14"/>
      <c r="U83" s="193"/>
      <c r="V83" s="225"/>
      <c r="W83" s="193"/>
      <c r="X83" s="193"/>
      <c r="Y83" s="193"/>
      <c r="Z83" s="193"/>
      <c r="AA83" s="193"/>
      <c r="AB83" s="193"/>
      <c r="AC83" s="193"/>
      <c r="AD83" s="193"/>
    </row>
    <row r="84" spans="1:30" ht="12" customHeight="1">
      <c r="A84" s="8">
        <v>83</v>
      </c>
      <c r="B84" s="18"/>
      <c r="C84" s="155" t="s">
        <v>986</v>
      </c>
      <c r="D84" s="156">
        <v>70104</v>
      </c>
      <c r="E84" s="10">
        <f>IF('入力印刷画面(入力シートその２・物品)'!F92&lt;&gt;"",'入力印刷画面(入力シートその２・物品)'!F92,"")</f>
      </c>
      <c r="F84" s="150"/>
      <c r="G84" s="150"/>
      <c r="H84" s="150"/>
      <c r="I84" s="150"/>
      <c r="J84" s="152"/>
      <c r="K84" s="152"/>
      <c r="L84" s="152"/>
      <c r="M84" s="152"/>
      <c r="N84" s="152"/>
      <c r="O84" s="152"/>
      <c r="P84" s="152"/>
      <c r="Q84" s="11"/>
      <c r="R84" s="12"/>
      <c r="S84" s="13"/>
      <c r="T84" s="14"/>
      <c r="U84" s="193"/>
      <c r="V84" s="225"/>
      <c r="W84" s="193"/>
      <c r="X84" s="193"/>
      <c r="Y84" s="193"/>
      <c r="Z84" s="193"/>
      <c r="AA84" s="193"/>
      <c r="AB84" s="193"/>
      <c r="AC84" s="193"/>
      <c r="AD84" s="193"/>
    </row>
    <row r="85" spans="1:30" ht="12" customHeight="1">
      <c r="A85" s="8">
        <v>84</v>
      </c>
      <c r="B85" s="18"/>
      <c r="C85" s="155" t="s">
        <v>986</v>
      </c>
      <c r="D85" s="156">
        <v>70105</v>
      </c>
      <c r="E85" s="10">
        <f>IF('入力印刷画面(入力シートその２・物品)'!F93&lt;&gt;"",'入力印刷画面(入力シートその２・物品)'!F93,"")</f>
      </c>
      <c r="F85" s="150"/>
      <c r="G85" s="150"/>
      <c r="H85" s="150"/>
      <c r="I85" s="150"/>
      <c r="J85" s="152"/>
      <c r="K85" s="152"/>
      <c r="L85" s="152"/>
      <c r="M85" s="152"/>
      <c r="N85" s="152"/>
      <c r="O85" s="152"/>
      <c r="P85" s="152"/>
      <c r="Q85" s="11"/>
      <c r="R85" s="12"/>
      <c r="S85" s="13"/>
      <c r="T85" s="14"/>
      <c r="U85" s="193"/>
      <c r="V85" s="225"/>
      <c r="W85" s="193"/>
      <c r="X85" s="193"/>
      <c r="Y85" s="193"/>
      <c r="Z85" s="193"/>
      <c r="AA85" s="193"/>
      <c r="AB85" s="193"/>
      <c r="AC85" s="193"/>
      <c r="AD85" s="193"/>
    </row>
    <row r="86" spans="1:30" ht="12" customHeight="1">
      <c r="A86" s="8">
        <v>85</v>
      </c>
      <c r="B86" s="18"/>
      <c r="C86" s="155" t="s">
        <v>986</v>
      </c>
      <c r="D86" s="156">
        <v>70106</v>
      </c>
      <c r="E86" s="10">
        <f>IF('入力印刷画面(入力シートその２・物品)'!F94&lt;&gt;"",'入力印刷画面(入力シートその２・物品)'!F94,"")</f>
      </c>
      <c r="F86" s="150"/>
      <c r="G86" s="150"/>
      <c r="H86" s="150"/>
      <c r="I86" s="150"/>
      <c r="J86" s="152"/>
      <c r="K86" s="152"/>
      <c r="L86" s="152"/>
      <c r="M86" s="152"/>
      <c r="N86" s="152"/>
      <c r="O86" s="152"/>
      <c r="P86" s="152"/>
      <c r="Q86" s="11"/>
      <c r="R86" s="12"/>
      <c r="S86" s="13"/>
      <c r="T86" s="14"/>
      <c r="U86" s="193"/>
      <c r="V86" s="225"/>
      <c r="W86" s="193"/>
      <c r="X86" s="193"/>
      <c r="Y86" s="193"/>
      <c r="Z86" s="193"/>
      <c r="AA86" s="193"/>
      <c r="AB86" s="193"/>
      <c r="AC86" s="193"/>
      <c r="AD86" s="193"/>
    </row>
    <row r="87" spans="1:30" ht="12" customHeight="1">
      <c r="A87" s="8">
        <v>86</v>
      </c>
      <c r="B87" s="18"/>
      <c r="C87" s="155" t="s">
        <v>986</v>
      </c>
      <c r="D87" s="156">
        <v>70107</v>
      </c>
      <c r="E87" s="10">
        <f>IF('入力印刷画面(入力シートその２・物品)'!F95&lt;&gt;"",'入力印刷画面(入力シートその２・物品)'!F95,"")</f>
      </c>
      <c r="F87" s="150"/>
      <c r="G87" s="150"/>
      <c r="H87" s="150"/>
      <c r="I87" s="150"/>
      <c r="J87" s="152"/>
      <c r="K87" s="152"/>
      <c r="L87" s="152"/>
      <c r="M87" s="152"/>
      <c r="N87" s="152"/>
      <c r="O87" s="152"/>
      <c r="P87" s="152"/>
      <c r="Q87" s="11"/>
      <c r="R87" s="12"/>
      <c r="S87" s="13"/>
      <c r="T87" s="14"/>
      <c r="U87" s="193"/>
      <c r="V87" s="225"/>
      <c r="W87" s="193"/>
      <c r="X87" s="193"/>
      <c r="Y87" s="193"/>
      <c r="Z87" s="193"/>
      <c r="AA87" s="193"/>
      <c r="AB87" s="193"/>
      <c r="AC87" s="193"/>
      <c r="AD87" s="193"/>
    </row>
    <row r="88" spans="1:30" ht="12" customHeight="1">
      <c r="A88" s="8">
        <v>87</v>
      </c>
      <c r="B88" s="18"/>
      <c r="C88" s="155" t="s">
        <v>986</v>
      </c>
      <c r="D88" s="156">
        <v>70108</v>
      </c>
      <c r="E88" s="10">
        <f>IF('入力印刷画面(入力シートその２・物品)'!F96&lt;&gt;"",'入力印刷画面(入力シートその２・物品)'!F96,"")</f>
      </c>
      <c r="F88" s="150"/>
      <c r="G88" s="150"/>
      <c r="H88" s="150"/>
      <c r="I88" s="150"/>
      <c r="J88" s="152"/>
      <c r="K88" s="152"/>
      <c r="L88" s="152"/>
      <c r="M88" s="152"/>
      <c r="N88" s="152"/>
      <c r="O88" s="152"/>
      <c r="P88" s="152"/>
      <c r="Q88" s="11"/>
      <c r="R88" s="12"/>
      <c r="S88" s="13"/>
      <c r="T88" s="14"/>
      <c r="U88" s="193"/>
      <c r="V88" s="225"/>
      <c r="W88" s="193"/>
      <c r="X88" s="193"/>
      <c r="Y88" s="193"/>
      <c r="Z88" s="193"/>
      <c r="AA88" s="193"/>
      <c r="AB88" s="193"/>
      <c r="AC88" s="193"/>
      <c r="AD88" s="193"/>
    </row>
    <row r="89" spans="1:30" ht="12" customHeight="1">
      <c r="A89" s="8">
        <v>88</v>
      </c>
      <c r="B89" s="18"/>
      <c r="C89" s="155" t="s">
        <v>986</v>
      </c>
      <c r="D89" s="156">
        <v>70109</v>
      </c>
      <c r="E89" s="10">
        <f>IF('入力印刷画面(入力シートその２・物品)'!F97&lt;&gt;"",'入力印刷画面(入力シートその２・物品)'!F97,"")</f>
      </c>
      <c r="F89" s="150"/>
      <c r="G89" s="150"/>
      <c r="H89" s="150"/>
      <c r="I89" s="150"/>
      <c r="J89" s="152"/>
      <c r="K89" s="152"/>
      <c r="L89" s="152"/>
      <c r="M89" s="152"/>
      <c r="N89" s="152"/>
      <c r="O89" s="152"/>
      <c r="P89" s="152"/>
      <c r="Q89" s="11"/>
      <c r="R89" s="12"/>
      <c r="S89" s="13"/>
      <c r="T89" s="14"/>
      <c r="U89" s="193"/>
      <c r="V89" s="225"/>
      <c r="W89" s="193"/>
      <c r="X89" s="193"/>
      <c r="Y89" s="193"/>
      <c r="Z89" s="193"/>
      <c r="AA89" s="193"/>
      <c r="AB89" s="193"/>
      <c r="AC89" s="193"/>
      <c r="AD89" s="193"/>
    </row>
    <row r="90" spans="1:30" ht="12" customHeight="1">
      <c r="A90" s="8">
        <v>89</v>
      </c>
      <c r="B90" s="18"/>
      <c r="C90" s="155" t="s">
        <v>986</v>
      </c>
      <c r="D90" s="156">
        <v>70199</v>
      </c>
      <c r="E90" s="10">
        <f>IF('入力印刷画面(入力シートその２・物品)'!F98&lt;&gt;"",'入力印刷画面(入力シートその２・物品)'!F98,"")</f>
      </c>
      <c r="F90" s="150"/>
      <c r="G90" s="150"/>
      <c r="H90" s="150"/>
      <c r="I90" s="150"/>
      <c r="J90" s="152"/>
      <c r="K90" s="152"/>
      <c r="L90" s="152"/>
      <c r="M90" s="152"/>
      <c r="N90" s="152"/>
      <c r="O90" s="152"/>
      <c r="P90" s="152"/>
      <c r="Q90" s="11"/>
      <c r="R90" s="12"/>
      <c r="S90" s="13"/>
      <c r="T90" s="14"/>
      <c r="U90" s="193"/>
      <c r="V90" s="225"/>
      <c r="W90" s="193"/>
      <c r="X90" s="193"/>
      <c r="Y90" s="193"/>
      <c r="Z90" s="193"/>
      <c r="AA90" s="193"/>
      <c r="AB90" s="193"/>
      <c r="AC90" s="193"/>
      <c r="AD90" s="193"/>
    </row>
    <row r="91" spans="1:30" ht="12" customHeight="1">
      <c r="A91" s="8">
        <v>90</v>
      </c>
      <c r="B91" s="18"/>
      <c r="C91" s="155" t="s">
        <v>986</v>
      </c>
      <c r="D91" s="156">
        <v>70201</v>
      </c>
      <c r="E91" s="10">
        <f>IF('入力印刷画面(入力シートその２・物品)'!F99&lt;&gt;"",'入力印刷画面(入力シートその２・物品)'!F99,"")</f>
      </c>
      <c r="F91" s="150"/>
      <c r="G91" s="150"/>
      <c r="H91" s="150"/>
      <c r="I91" s="150"/>
      <c r="J91" s="152"/>
      <c r="K91" s="152"/>
      <c r="L91" s="152"/>
      <c r="M91" s="152"/>
      <c r="N91" s="152"/>
      <c r="O91" s="152"/>
      <c r="P91" s="152"/>
      <c r="Q91" s="11"/>
      <c r="R91" s="12"/>
      <c r="S91" s="13"/>
      <c r="T91" s="14"/>
      <c r="U91" s="193"/>
      <c r="V91" s="225"/>
      <c r="W91" s="193"/>
      <c r="X91" s="193"/>
      <c r="Y91" s="193"/>
      <c r="Z91" s="193"/>
      <c r="AA91" s="193"/>
      <c r="AB91" s="193"/>
      <c r="AC91" s="193"/>
      <c r="AD91" s="193"/>
    </row>
    <row r="92" spans="1:30" ht="12" customHeight="1">
      <c r="A92" s="8">
        <v>91</v>
      </c>
      <c r="B92" s="18"/>
      <c r="C92" s="155" t="s">
        <v>986</v>
      </c>
      <c r="D92" s="156">
        <v>70202</v>
      </c>
      <c r="E92" s="10">
        <f>IF('入力印刷画面(入力シートその２・物品)'!F100&lt;&gt;"",'入力印刷画面(入力シートその２・物品)'!F100,"")</f>
      </c>
      <c r="F92" s="150"/>
      <c r="G92" s="150"/>
      <c r="H92" s="150"/>
      <c r="I92" s="150"/>
      <c r="J92" s="152"/>
      <c r="K92" s="152"/>
      <c r="L92" s="152"/>
      <c r="M92" s="152"/>
      <c r="N92" s="152"/>
      <c r="O92" s="152"/>
      <c r="P92" s="152"/>
      <c r="Q92" s="11"/>
      <c r="R92" s="12"/>
      <c r="S92" s="13"/>
      <c r="T92" s="14"/>
      <c r="U92" s="193"/>
      <c r="V92" s="225"/>
      <c r="W92" s="193"/>
      <c r="X92" s="193"/>
      <c r="Y92" s="193"/>
      <c r="Z92" s="193"/>
      <c r="AA92" s="193"/>
      <c r="AB92" s="193"/>
      <c r="AC92" s="193"/>
      <c r="AD92" s="193"/>
    </row>
    <row r="93" spans="1:30" ht="12" customHeight="1">
      <c r="A93" s="8">
        <v>92</v>
      </c>
      <c r="B93" s="18"/>
      <c r="C93" s="155" t="s">
        <v>986</v>
      </c>
      <c r="D93" s="156">
        <v>70203</v>
      </c>
      <c r="E93" s="10">
        <f>IF('入力印刷画面(入力シートその２・物品)'!F101&lt;&gt;"",'入力印刷画面(入力シートその２・物品)'!F101,"")</f>
      </c>
      <c r="F93" s="150"/>
      <c r="G93" s="150"/>
      <c r="H93" s="150"/>
      <c r="I93" s="150"/>
      <c r="J93" s="152"/>
      <c r="K93" s="152"/>
      <c r="L93" s="152"/>
      <c r="M93" s="152"/>
      <c r="N93" s="152"/>
      <c r="O93" s="152"/>
      <c r="P93" s="152"/>
      <c r="Q93" s="11"/>
      <c r="R93" s="12"/>
      <c r="S93" s="13"/>
      <c r="T93" s="14"/>
      <c r="U93" s="193"/>
      <c r="V93" s="225"/>
      <c r="W93" s="193"/>
      <c r="X93" s="193"/>
      <c r="Y93" s="193"/>
      <c r="Z93" s="193"/>
      <c r="AA93" s="193"/>
      <c r="AB93" s="193"/>
      <c r="AC93" s="193"/>
      <c r="AD93" s="193"/>
    </row>
    <row r="94" spans="1:30" ht="12" customHeight="1">
      <c r="A94" s="8">
        <v>93</v>
      </c>
      <c r="B94" s="18"/>
      <c r="C94" s="155" t="s">
        <v>986</v>
      </c>
      <c r="D94" s="156">
        <v>70204</v>
      </c>
      <c r="E94" s="10">
        <f>IF('入力印刷画面(入力シートその２・物品)'!F102&lt;&gt;"",'入力印刷画面(入力シートその２・物品)'!F102,"")</f>
      </c>
      <c r="F94" s="150"/>
      <c r="G94" s="150"/>
      <c r="H94" s="150"/>
      <c r="I94" s="150"/>
      <c r="J94" s="152"/>
      <c r="K94" s="152"/>
      <c r="L94" s="152"/>
      <c r="M94" s="152"/>
      <c r="N94" s="152"/>
      <c r="O94" s="152"/>
      <c r="P94" s="152"/>
      <c r="Q94" s="11"/>
      <c r="R94" s="12"/>
      <c r="S94" s="13"/>
      <c r="T94" s="14"/>
      <c r="U94" s="193"/>
      <c r="V94" s="225"/>
      <c r="W94" s="193"/>
      <c r="X94" s="193"/>
      <c r="Y94" s="193"/>
      <c r="Z94" s="193"/>
      <c r="AA94" s="193"/>
      <c r="AB94" s="193"/>
      <c r="AC94" s="193"/>
      <c r="AD94" s="193"/>
    </row>
    <row r="95" spans="1:30" ht="12" customHeight="1">
      <c r="A95" s="8">
        <v>94</v>
      </c>
      <c r="B95" s="18"/>
      <c r="C95" s="158" t="s">
        <v>986</v>
      </c>
      <c r="D95" s="159">
        <v>70205</v>
      </c>
      <c r="E95" s="10">
        <f>IF('入力印刷画面(入力シートその２・物品)'!F103&lt;&gt;"",'入力印刷画面(入力シートその２・物品)'!F103,"")</f>
      </c>
      <c r="F95" s="150"/>
      <c r="G95" s="150"/>
      <c r="H95" s="150"/>
      <c r="I95" s="150"/>
      <c r="J95" s="152"/>
      <c r="K95" s="152"/>
      <c r="L95" s="152"/>
      <c r="M95" s="152"/>
      <c r="N95" s="152"/>
      <c r="O95" s="152"/>
      <c r="P95" s="152"/>
      <c r="Q95" s="11"/>
      <c r="R95" s="12"/>
      <c r="S95" s="13"/>
      <c r="T95" s="14"/>
      <c r="U95" s="193"/>
      <c r="V95" s="225"/>
      <c r="W95" s="193"/>
      <c r="X95" s="193"/>
      <c r="Y95" s="193"/>
      <c r="Z95" s="193"/>
      <c r="AA95" s="193"/>
      <c r="AB95" s="193"/>
      <c r="AC95" s="193"/>
      <c r="AD95" s="193"/>
    </row>
    <row r="96" spans="1:30" ht="12" customHeight="1">
      <c r="A96" s="8">
        <v>95</v>
      </c>
      <c r="B96" s="18"/>
      <c r="C96" s="160" t="s">
        <v>986</v>
      </c>
      <c r="D96" s="161">
        <v>70299</v>
      </c>
      <c r="E96" s="16">
        <f>IF('入力印刷画面(入力シートその２・物品)'!F104&lt;&gt;"",'入力印刷画面(入力シートその２・物品)'!F104,"")</f>
      </c>
      <c r="F96" s="150"/>
      <c r="G96" s="150"/>
      <c r="H96" s="150"/>
      <c r="I96" s="150"/>
      <c r="J96" s="152"/>
      <c r="K96" s="152"/>
      <c r="L96" s="152"/>
      <c r="M96" s="152"/>
      <c r="N96" s="152"/>
      <c r="O96" s="152"/>
      <c r="P96" s="152"/>
      <c r="Q96" s="11"/>
      <c r="R96" s="12"/>
      <c r="S96" s="13"/>
      <c r="T96" s="14"/>
      <c r="U96" s="193"/>
      <c r="V96" s="225"/>
      <c r="W96" s="193"/>
      <c r="X96" s="193"/>
      <c r="Y96" s="193"/>
      <c r="Z96" s="193"/>
      <c r="AA96" s="193"/>
      <c r="AB96" s="193"/>
      <c r="AC96" s="193"/>
      <c r="AD96" s="193"/>
    </row>
    <row r="97" spans="1:30" ht="12" customHeight="1">
      <c r="A97" s="8">
        <v>96</v>
      </c>
      <c r="B97" s="18"/>
      <c r="C97" s="155" t="s">
        <v>986</v>
      </c>
      <c r="D97" s="156">
        <v>70301</v>
      </c>
      <c r="E97" s="10">
        <f>IF('入力印刷画面(入力シートその２・物品)'!F105&lt;&gt;"",'入力印刷画面(入力シートその２・物品)'!F105,"")</f>
      </c>
      <c r="F97" s="150"/>
      <c r="G97" s="150"/>
      <c r="H97" s="150"/>
      <c r="I97" s="150"/>
      <c r="J97" s="152"/>
      <c r="K97" s="152"/>
      <c r="L97" s="152"/>
      <c r="M97" s="152"/>
      <c r="N97" s="152"/>
      <c r="O97" s="152"/>
      <c r="P97" s="152"/>
      <c r="Q97" s="11"/>
      <c r="R97" s="12"/>
      <c r="S97" s="13"/>
      <c r="T97" s="14"/>
      <c r="U97" s="193"/>
      <c r="V97" s="225"/>
      <c r="W97" s="193"/>
      <c r="X97" s="193"/>
      <c r="Y97" s="193"/>
      <c r="Z97" s="193"/>
      <c r="AA97" s="193"/>
      <c r="AB97" s="193"/>
      <c r="AC97" s="193"/>
      <c r="AD97" s="193"/>
    </row>
    <row r="98" spans="1:30" ht="12" customHeight="1">
      <c r="A98" s="8">
        <v>97</v>
      </c>
      <c r="B98" s="18"/>
      <c r="C98" s="155" t="s">
        <v>986</v>
      </c>
      <c r="D98" s="156">
        <v>70401</v>
      </c>
      <c r="E98" s="10">
        <f>IF('入力印刷画面(入力シートその２・物品)'!F106&lt;&gt;"",'入力印刷画面(入力シートその２・物品)'!F106,"")</f>
      </c>
      <c r="F98" s="150"/>
      <c r="G98" s="150"/>
      <c r="H98" s="150"/>
      <c r="I98" s="150"/>
      <c r="J98" s="152"/>
      <c r="K98" s="152"/>
      <c r="L98" s="152"/>
      <c r="M98" s="152"/>
      <c r="N98" s="152"/>
      <c r="O98" s="152"/>
      <c r="P98" s="152"/>
      <c r="Q98" s="11"/>
      <c r="R98" s="12"/>
      <c r="S98" s="13"/>
      <c r="T98" s="14"/>
      <c r="U98" s="193"/>
      <c r="V98" s="225"/>
      <c r="W98" s="193"/>
      <c r="X98" s="193"/>
      <c r="Y98" s="193"/>
      <c r="Z98" s="193"/>
      <c r="AA98" s="193"/>
      <c r="AB98" s="193"/>
      <c r="AC98" s="193"/>
      <c r="AD98" s="193"/>
    </row>
    <row r="99" spans="1:30" ht="12" customHeight="1">
      <c r="A99" s="8">
        <v>98</v>
      </c>
      <c r="B99" s="18"/>
      <c r="C99" s="155" t="s">
        <v>986</v>
      </c>
      <c r="D99" s="156">
        <v>70499</v>
      </c>
      <c r="E99" s="10">
        <f>IF('入力印刷画面(入力シートその２・物品)'!F107&lt;&gt;"",'入力印刷画面(入力シートその２・物品)'!F107,"")</f>
      </c>
      <c r="F99" s="150"/>
      <c r="G99" s="150"/>
      <c r="H99" s="150"/>
      <c r="I99" s="150"/>
      <c r="J99" s="152"/>
      <c r="K99" s="152"/>
      <c r="L99" s="152"/>
      <c r="M99" s="152"/>
      <c r="N99" s="152"/>
      <c r="O99" s="152"/>
      <c r="P99" s="152"/>
      <c r="Q99" s="11"/>
      <c r="R99" s="12"/>
      <c r="S99" s="13"/>
      <c r="T99" s="14"/>
      <c r="U99" s="193"/>
      <c r="V99" s="225"/>
      <c r="W99" s="193"/>
      <c r="X99" s="193"/>
      <c r="Y99" s="193"/>
      <c r="Z99" s="193"/>
      <c r="AA99" s="193"/>
      <c r="AB99" s="193"/>
      <c r="AC99" s="193"/>
      <c r="AD99" s="193"/>
    </row>
    <row r="100" spans="1:30" ht="12" customHeight="1">
      <c r="A100" s="8">
        <v>99</v>
      </c>
      <c r="B100" s="18"/>
      <c r="C100" s="155" t="s">
        <v>986</v>
      </c>
      <c r="D100" s="156">
        <v>70501</v>
      </c>
      <c r="E100" s="10">
        <f>IF('入力印刷画面(入力シートその２・物品)'!F108&lt;&gt;"",'入力印刷画面(入力シートその２・物品)'!F108,"")</f>
      </c>
      <c r="F100" s="150"/>
      <c r="G100" s="150"/>
      <c r="H100" s="150"/>
      <c r="I100" s="150"/>
      <c r="J100" s="152"/>
      <c r="K100" s="152"/>
      <c r="L100" s="152"/>
      <c r="M100" s="152"/>
      <c r="N100" s="152"/>
      <c r="O100" s="152"/>
      <c r="P100" s="152"/>
      <c r="Q100" s="11"/>
      <c r="R100" s="12"/>
      <c r="S100" s="13"/>
      <c r="T100" s="14"/>
      <c r="U100" s="193"/>
      <c r="V100" s="225"/>
      <c r="W100" s="193"/>
      <c r="X100" s="193"/>
      <c r="Y100" s="193"/>
      <c r="Z100" s="193"/>
      <c r="AA100" s="193"/>
      <c r="AB100" s="193"/>
      <c r="AC100" s="193"/>
      <c r="AD100" s="193"/>
    </row>
    <row r="101" spans="1:30" ht="12" customHeight="1">
      <c r="A101" s="8">
        <v>100</v>
      </c>
      <c r="B101" s="18"/>
      <c r="C101" s="155" t="s">
        <v>986</v>
      </c>
      <c r="D101" s="156">
        <v>70502</v>
      </c>
      <c r="E101" s="10">
        <f>IF('入力印刷画面(入力シートその２・物品)'!F109&lt;&gt;"",'入力印刷画面(入力シートその２・物品)'!F109,"")</f>
      </c>
      <c r="F101" s="150"/>
      <c r="G101" s="150"/>
      <c r="H101" s="150"/>
      <c r="I101" s="150"/>
      <c r="J101" s="152"/>
      <c r="K101" s="152"/>
      <c r="L101" s="152"/>
      <c r="M101" s="152"/>
      <c r="N101" s="152"/>
      <c r="O101" s="152"/>
      <c r="P101" s="152"/>
      <c r="Q101" s="11"/>
      <c r="R101" s="14"/>
      <c r="S101" s="13"/>
      <c r="T101" s="14"/>
      <c r="U101" s="193"/>
      <c r="V101" s="225"/>
      <c r="W101" s="193"/>
      <c r="X101" s="193"/>
      <c r="Y101" s="193"/>
      <c r="Z101" s="193"/>
      <c r="AA101" s="193"/>
      <c r="AB101" s="193"/>
      <c r="AC101" s="193"/>
      <c r="AD101" s="193"/>
    </row>
    <row r="102" spans="1:30" ht="12" customHeight="1">
      <c r="A102" s="8">
        <v>101</v>
      </c>
      <c r="B102" s="18"/>
      <c r="C102" s="155" t="s">
        <v>986</v>
      </c>
      <c r="D102" s="156">
        <v>70503</v>
      </c>
      <c r="E102" s="10">
        <f>IF('入力印刷画面(入力シートその２・物品)'!F110&lt;&gt;"",'入力印刷画面(入力シートその２・物品)'!F110,"")</f>
      </c>
      <c r="F102" s="150"/>
      <c r="G102" s="150"/>
      <c r="H102" s="150"/>
      <c r="I102" s="150"/>
      <c r="J102" s="152"/>
      <c r="K102" s="152"/>
      <c r="L102" s="152"/>
      <c r="M102" s="152"/>
      <c r="N102" s="152"/>
      <c r="O102" s="152"/>
      <c r="P102" s="152"/>
      <c r="Q102" s="11"/>
      <c r="R102" s="14"/>
      <c r="S102" s="13"/>
      <c r="T102" s="14"/>
      <c r="U102" s="193"/>
      <c r="V102" s="225"/>
      <c r="W102" s="193"/>
      <c r="X102" s="193"/>
      <c r="Y102" s="193"/>
      <c r="Z102" s="193"/>
      <c r="AA102" s="193"/>
      <c r="AB102" s="193"/>
      <c r="AC102" s="193"/>
      <c r="AD102" s="193"/>
    </row>
    <row r="103" spans="1:30" ht="12" customHeight="1">
      <c r="A103" s="8">
        <v>102</v>
      </c>
      <c r="B103" s="18"/>
      <c r="C103" s="155" t="s">
        <v>986</v>
      </c>
      <c r="D103" s="156">
        <v>70599</v>
      </c>
      <c r="E103" s="10">
        <f>IF('入力印刷画面(入力シートその２・物品)'!F111&lt;&gt;"",'入力印刷画面(入力シートその２・物品)'!F111,"")</f>
      </c>
      <c r="F103" s="150"/>
      <c r="G103" s="150"/>
      <c r="H103" s="150"/>
      <c r="I103" s="150"/>
      <c r="J103" s="152"/>
      <c r="K103" s="152"/>
      <c r="L103" s="152"/>
      <c r="M103" s="152"/>
      <c r="N103" s="152"/>
      <c r="O103" s="152"/>
      <c r="P103" s="152"/>
      <c r="Q103" s="11"/>
      <c r="R103" s="14"/>
      <c r="S103" s="13"/>
      <c r="T103" s="14"/>
      <c r="U103" s="193"/>
      <c r="V103" s="225"/>
      <c r="W103" s="193"/>
      <c r="X103" s="193"/>
      <c r="Y103" s="193"/>
      <c r="Z103" s="193"/>
      <c r="AA103" s="193"/>
      <c r="AB103" s="193"/>
      <c r="AC103" s="193"/>
      <c r="AD103" s="193"/>
    </row>
    <row r="104" spans="1:30" ht="12" customHeight="1">
      <c r="A104" s="8">
        <v>103</v>
      </c>
      <c r="B104" s="18"/>
      <c r="C104" s="155" t="s">
        <v>987</v>
      </c>
      <c r="D104" s="156">
        <v>80101</v>
      </c>
      <c r="E104" s="10">
        <f>IF('入力印刷画面(入力シートその２・物品)'!F112&lt;&gt;"",'入力印刷画面(入力シートその２・物品)'!F112,"")</f>
      </c>
      <c r="F104" s="150"/>
      <c r="G104" s="150"/>
      <c r="H104" s="150"/>
      <c r="I104" s="150"/>
      <c r="J104" s="152"/>
      <c r="K104" s="152"/>
      <c r="L104" s="152"/>
      <c r="M104" s="152"/>
      <c r="N104" s="152"/>
      <c r="O104" s="152"/>
      <c r="P104" s="152"/>
      <c r="Q104" s="11"/>
      <c r="R104" s="14"/>
      <c r="S104" s="13"/>
      <c r="T104" s="14"/>
      <c r="U104" s="193"/>
      <c r="V104" s="225"/>
      <c r="W104" s="193"/>
      <c r="X104" s="193"/>
      <c r="Y104" s="193"/>
      <c r="Z104" s="193"/>
      <c r="AA104" s="193"/>
      <c r="AB104" s="193"/>
      <c r="AC104" s="193"/>
      <c r="AD104" s="193"/>
    </row>
    <row r="105" spans="1:30" ht="12" customHeight="1">
      <c r="A105" s="8">
        <v>104</v>
      </c>
      <c r="B105" s="18"/>
      <c r="C105" s="155" t="s">
        <v>987</v>
      </c>
      <c r="D105" s="156">
        <v>80201</v>
      </c>
      <c r="E105" s="10">
        <f>IF('入力印刷画面(入力シートその２・物品)'!F113&lt;&gt;"",'入力印刷画面(入力シートその２・物品)'!F113,"")</f>
      </c>
      <c r="F105" s="150"/>
      <c r="G105" s="150"/>
      <c r="H105" s="150"/>
      <c r="I105" s="150"/>
      <c r="J105" s="152"/>
      <c r="K105" s="152"/>
      <c r="L105" s="152"/>
      <c r="M105" s="152"/>
      <c r="N105" s="152"/>
      <c r="O105" s="152"/>
      <c r="P105" s="152"/>
      <c r="Q105" s="11"/>
      <c r="R105" s="14"/>
      <c r="S105" s="13"/>
      <c r="T105" s="14"/>
      <c r="U105" s="193"/>
      <c r="V105" s="225"/>
      <c r="W105" s="193"/>
      <c r="X105" s="193"/>
      <c r="Y105" s="193"/>
      <c r="Z105" s="193"/>
      <c r="AA105" s="193"/>
      <c r="AB105" s="193"/>
      <c r="AC105" s="193"/>
      <c r="AD105" s="193"/>
    </row>
    <row r="106" spans="1:30" ht="12" customHeight="1">
      <c r="A106" s="8">
        <v>105</v>
      </c>
      <c r="B106" s="18"/>
      <c r="C106" s="155" t="s">
        <v>987</v>
      </c>
      <c r="D106" s="156">
        <v>80301</v>
      </c>
      <c r="E106" s="10">
        <f>IF('入力印刷画面(入力シートその２・物品)'!F114&lt;&gt;"",'入力印刷画面(入力シートその２・物品)'!F114,"")</f>
      </c>
      <c r="F106" s="150"/>
      <c r="G106" s="150"/>
      <c r="H106" s="150"/>
      <c r="I106" s="150"/>
      <c r="J106" s="152"/>
      <c r="K106" s="152"/>
      <c r="L106" s="152"/>
      <c r="M106" s="152"/>
      <c r="N106" s="152"/>
      <c r="O106" s="152"/>
      <c r="P106" s="152"/>
      <c r="Q106" s="11"/>
      <c r="R106" s="14"/>
      <c r="S106" s="13"/>
      <c r="T106" s="14"/>
      <c r="U106" s="193"/>
      <c r="V106" s="225"/>
      <c r="W106" s="193"/>
      <c r="X106" s="193"/>
      <c r="Y106" s="193"/>
      <c r="Z106" s="193"/>
      <c r="AA106" s="193"/>
      <c r="AB106" s="193"/>
      <c r="AC106" s="193"/>
      <c r="AD106" s="193"/>
    </row>
    <row r="107" spans="1:30" ht="12" customHeight="1">
      <c r="A107" s="8">
        <v>106</v>
      </c>
      <c r="B107" s="18"/>
      <c r="C107" s="155" t="s">
        <v>988</v>
      </c>
      <c r="D107" s="156">
        <v>90101</v>
      </c>
      <c r="E107" s="10">
        <f>IF('入力印刷画面(入力シートその２・物品)'!F115&lt;&gt;"",'入力印刷画面(入力シートその２・物品)'!F115,"")</f>
      </c>
      <c r="F107" s="150"/>
      <c r="G107" s="150"/>
      <c r="H107" s="150"/>
      <c r="I107" s="150"/>
      <c r="J107" s="152"/>
      <c r="K107" s="152"/>
      <c r="L107" s="152"/>
      <c r="M107" s="152"/>
      <c r="N107" s="152"/>
      <c r="O107" s="152"/>
      <c r="P107" s="152"/>
      <c r="Q107" s="11"/>
      <c r="R107" s="14"/>
      <c r="S107" s="13"/>
      <c r="T107" s="14"/>
      <c r="U107" s="193"/>
      <c r="V107" s="225"/>
      <c r="W107" s="193"/>
      <c r="X107" s="193"/>
      <c r="Y107" s="193"/>
      <c r="Z107" s="193"/>
      <c r="AA107" s="193"/>
      <c r="AB107" s="193"/>
      <c r="AC107" s="193"/>
      <c r="AD107" s="193"/>
    </row>
    <row r="108" spans="1:30" ht="12" customHeight="1">
      <c r="A108" s="8">
        <v>107</v>
      </c>
      <c r="B108" s="18"/>
      <c r="C108" s="155" t="s">
        <v>988</v>
      </c>
      <c r="D108" s="156">
        <v>90201</v>
      </c>
      <c r="E108" s="10">
        <f>IF('入力印刷画面(入力シートその２・物品)'!F116&lt;&gt;"",'入力印刷画面(入力シートその２・物品)'!F116,"")</f>
      </c>
      <c r="F108" s="150"/>
      <c r="G108" s="150"/>
      <c r="H108" s="150"/>
      <c r="I108" s="150"/>
      <c r="J108" s="152"/>
      <c r="K108" s="152"/>
      <c r="L108" s="152"/>
      <c r="M108" s="152"/>
      <c r="N108" s="152"/>
      <c r="O108" s="152"/>
      <c r="P108" s="152"/>
      <c r="Q108" s="11"/>
      <c r="R108" s="14"/>
      <c r="S108" s="13"/>
      <c r="T108" s="14"/>
      <c r="U108" s="193"/>
      <c r="V108" s="225"/>
      <c r="W108" s="193"/>
      <c r="X108" s="193"/>
      <c r="Y108" s="193"/>
      <c r="Z108" s="193"/>
      <c r="AA108" s="193"/>
      <c r="AB108" s="193"/>
      <c r="AC108" s="193"/>
      <c r="AD108" s="193"/>
    </row>
    <row r="109" spans="1:30" ht="12" customHeight="1">
      <c r="A109" s="8">
        <v>108</v>
      </c>
      <c r="B109" s="18"/>
      <c r="C109" s="155" t="s">
        <v>988</v>
      </c>
      <c r="D109" s="156">
        <v>90301</v>
      </c>
      <c r="E109" s="10">
        <f>IF('入力印刷画面(入力シートその２・物品)'!F117&lt;&gt;"",'入力印刷画面(入力シートその２・物品)'!F117,"")</f>
      </c>
      <c r="F109" s="150"/>
      <c r="G109" s="150"/>
      <c r="H109" s="150"/>
      <c r="I109" s="150"/>
      <c r="J109" s="152"/>
      <c r="K109" s="152"/>
      <c r="L109" s="152"/>
      <c r="M109" s="152"/>
      <c r="N109" s="152"/>
      <c r="O109" s="152"/>
      <c r="P109" s="152"/>
      <c r="Q109" s="11"/>
      <c r="R109" s="14"/>
      <c r="S109" s="13"/>
      <c r="T109" s="14"/>
      <c r="U109" s="193"/>
      <c r="V109" s="225"/>
      <c r="W109" s="193"/>
      <c r="X109" s="193"/>
      <c r="Y109" s="193"/>
      <c r="Z109" s="193"/>
      <c r="AA109" s="193"/>
      <c r="AB109" s="193"/>
      <c r="AC109" s="193"/>
      <c r="AD109" s="193"/>
    </row>
    <row r="110" spans="1:30" ht="12" customHeight="1">
      <c r="A110" s="8">
        <v>109</v>
      </c>
      <c r="B110" s="18"/>
      <c r="C110" s="155" t="s">
        <v>988</v>
      </c>
      <c r="D110" s="156">
        <v>90302</v>
      </c>
      <c r="E110" s="10">
        <f>IF('入力印刷画面(入力シートその２・物品)'!F118&lt;&gt;"",'入力印刷画面(入力シートその２・物品)'!F118,"")</f>
      </c>
      <c r="F110" s="150"/>
      <c r="G110" s="150"/>
      <c r="H110" s="150"/>
      <c r="I110" s="150"/>
      <c r="J110" s="152"/>
      <c r="K110" s="152"/>
      <c r="L110" s="152"/>
      <c r="M110" s="152"/>
      <c r="N110" s="152"/>
      <c r="O110" s="152"/>
      <c r="P110" s="152"/>
      <c r="Q110" s="11"/>
      <c r="R110" s="14"/>
      <c r="S110" s="13"/>
      <c r="T110" s="14"/>
      <c r="U110" s="193"/>
      <c r="V110" s="225"/>
      <c r="W110" s="193"/>
      <c r="X110" s="193"/>
      <c r="Y110" s="193"/>
      <c r="Z110" s="193"/>
      <c r="AA110" s="193"/>
      <c r="AB110" s="193"/>
      <c r="AC110" s="193"/>
      <c r="AD110" s="193"/>
    </row>
    <row r="111" spans="1:30" ht="12" customHeight="1">
      <c r="A111" s="8">
        <v>110</v>
      </c>
      <c r="B111" s="18"/>
      <c r="C111" s="158" t="s">
        <v>988</v>
      </c>
      <c r="D111" s="159">
        <v>90303</v>
      </c>
      <c r="E111" s="15">
        <f>IF('入力印刷画面(入力シートその２・物品)'!F119&lt;&gt;"",'入力印刷画面(入力シートその２・物品)'!F119,"")</f>
      </c>
      <c r="F111" s="150"/>
      <c r="G111" s="150"/>
      <c r="H111" s="150"/>
      <c r="I111" s="150"/>
      <c r="J111" s="152"/>
      <c r="K111" s="152"/>
      <c r="L111" s="152"/>
      <c r="M111" s="152"/>
      <c r="N111" s="152"/>
      <c r="O111" s="152"/>
      <c r="P111" s="152"/>
      <c r="Q111" s="11"/>
      <c r="R111" s="14"/>
      <c r="S111" s="13"/>
      <c r="T111" s="14"/>
      <c r="U111" s="193"/>
      <c r="V111" s="225"/>
      <c r="W111" s="193"/>
      <c r="X111" s="193"/>
      <c r="Y111" s="193"/>
      <c r="Z111" s="193"/>
      <c r="AA111" s="193"/>
      <c r="AB111" s="193"/>
      <c r="AC111" s="193"/>
      <c r="AD111" s="193"/>
    </row>
    <row r="112" spans="1:30" ht="12" customHeight="1">
      <c r="A112" s="8">
        <v>111</v>
      </c>
      <c r="B112" s="18"/>
      <c r="C112" s="160" t="s">
        <v>988</v>
      </c>
      <c r="D112" s="161">
        <v>90399</v>
      </c>
      <c r="E112" s="10">
        <f>IF('入力印刷画面(入力シートその２・物品)'!F120&lt;&gt;"",'入力印刷画面(入力シートその２・物品)'!F120,"")</f>
      </c>
      <c r="F112" s="150"/>
      <c r="G112" s="150"/>
      <c r="H112" s="150"/>
      <c r="I112" s="150"/>
      <c r="J112" s="152"/>
      <c r="K112" s="152"/>
      <c r="L112" s="152"/>
      <c r="M112" s="152"/>
      <c r="N112" s="152"/>
      <c r="O112" s="152"/>
      <c r="P112" s="152"/>
      <c r="Q112" s="11"/>
      <c r="R112" s="14"/>
      <c r="S112" s="13"/>
      <c r="T112" s="14"/>
      <c r="U112" s="193"/>
      <c r="V112" s="225"/>
      <c r="W112" s="193"/>
      <c r="X112" s="193"/>
      <c r="Y112" s="193"/>
      <c r="Z112" s="193"/>
      <c r="AA112" s="193"/>
      <c r="AB112" s="193"/>
      <c r="AC112" s="193"/>
      <c r="AD112" s="193"/>
    </row>
    <row r="113" spans="1:30" ht="12" customHeight="1">
      <c r="A113" s="8">
        <v>112</v>
      </c>
      <c r="B113" s="18"/>
      <c r="C113" s="155" t="s">
        <v>487</v>
      </c>
      <c r="D113" s="156">
        <v>100101</v>
      </c>
      <c r="E113" s="10">
        <f>IF('入力印刷画面(入力シートその２・物品)'!F121&lt;&gt;"",'入力印刷画面(入力シートその２・物品)'!F121,"")</f>
      </c>
      <c r="F113" s="150"/>
      <c r="G113" s="150"/>
      <c r="H113" s="150"/>
      <c r="I113" s="150"/>
      <c r="J113" s="152"/>
      <c r="K113" s="152"/>
      <c r="L113" s="152"/>
      <c r="M113" s="152"/>
      <c r="N113" s="152"/>
      <c r="O113" s="152"/>
      <c r="P113" s="152"/>
      <c r="Q113" s="11"/>
      <c r="R113" s="14"/>
      <c r="S113" s="13"/>
      <c r="T113" s="14"/>
      <c r="U113" s="193"/>
      <c r="V113" s="225"/>
      <c r="W113" s="193"/>
      <c r="X113" s="193"/>
      <c r="Y113" s="193"/>
      <c r="Z113" s="193"/>
      <c r="AA113" s="193"/>
      <c r="AB113" s="193"/>
      <c r="AC113" s="193"/>
      <c r="AD113" s="193"/>
    </row>
    <row r="114" spans="1:30" ht="12" customHeight="1">
      <c r="A114" s="8">
        <v>113</v>
      </c>
      <c r="B114" s="18"/>
      <c r="C114" s="155" t="s">
        <v>487</v>
      </c>
      <c r="D114" s="156">
        <v>100102</v>
      </c>
      <c r="E114" s="10">
        <f>IF('入力印刷画面(入力シートその２・物品)'!F122&lt;&gt;"",'入力印刷画面(入力シートその２・物品)'!F122,"")</f>
      </c>
      <c r="F114" s="150"/>
      <c r="G114" s="150"/>
      <c r="H114" s="150"/>
      <c r="I114" s="150"/>
      <c r="J114" s="152"/>
      <c r="K114" s="152"/>
      <c r="L114" s="152"/>
      <c r="M114" s="152"/>
      <c r="N114" s="152"/>
      <c r="O114" s="152"/>
      <c r="P114" s="152"/>
      <c r="Q114" s="11"/>
      <c r="R114" s="14"/>
      <c r="S114" s="13"/>
      <c r="T114" s="14"/>
      <c r="U114" s="193"/>
      <c r="V114" s="225"/>
      <c r="W114" s="193"/>
      <c r="X114" s="193"/>
      <c r="Y114" s="193"/>
      <c r="Z114" s="193"/>
      <c r="AA114" s="193"/>
      <c r="AB114" s="193"/>
      <c r="AC114" s="193"/>
      <c r="AD114" s="193"/>
    </row>
    <row r="115" spans="1:30" ht="12" customHeight="1">
      <c r="A115" s="8">
        <v>114</v>
      </c>
      <c r="B115" s="18"/>
      <c r="C115" s="155" t="s">
        <v>487</v>
      </c>
      <c r="D115" s="156">
        <v>100199</v>
      </c>
      <c r="E115" s="10">
        <f>IF('入力印刷画面(入力シートその２・物品)'!F123&lt;&gt;"",'入力印刷画面(入力シートその２・物品)'!F123,"")</f>
      </c>
      <c r="F115" s="150"/>
      <c r="G115" s="150"/>
      <c r="H115" s="150"/>
      <c r="I115" s="150"/>
      <c r="J115" s="152"/>
      <c r="K115" s="152"/>
      <c r="L115" s="152"/>
      <c r="M115" s="152"/>
      <c r="N115" s="152"/>
      <c r="O115" s="152"/>
      <c r="P115" s="152"/>
      <c r="Q115" s="11"/>
      <c r="R115" s="14"/>
      <c r="S115" s="13"/>
      <c r="T115" s="14"/>
      <c r="U115" s="193"/>
      <c r="V115" s="225"/>
      <c r="W115" s="193"/>
      <c r="X115" s="193"/>
      <c r="Y115" s="193"/>
      <c r="Z115" s="193"/>
      <c r="AA115" s="193"/>
      <c r="AB115" s="193"/>
      <c r="AC115" s="193"/>
      <c r="AD115" s="193"/>
    </row>
    <row r="116" spans="1:30" ht="12" customHeight="1">
      <c r="A116" s="8">
        <v>115</v>
      </c>
      <c r="B116" s="18"/>
      <c r="C116" s="155" t="s">
        <v>487</v>
      </c>
      <c r="D116" s="156">
        <v>100201</v>
      </c>
      <c r="E116" s="10">
        <f>IF('入力印刷画面(入力シートその２・物品)'!F124&lt;&gt;"",'入力印刷画面(入力シートその２・物品)'!F124,"")</f>
      </c>
      <c r="F116" s="150"/>
      <c r="G116" s="150"/>
      <c r="H116" s="150"/>
      <c r="I116" s="150"/>
      <c r="J116" s="152"/>
      <c r="K116" s="152"/>
      <c r="L116" s="152"/>
      <c r="M116" s="152"/>
      <c r="N116" s="152"/>
      <c r="O116" s="152"/>
      <c r="P116" s="152"/>
      <c r="Q116" s="11"/>
      <c r="R116" s="14"/>
      <c r="S116" s="13"/>
      <c r="T116" s="14"/>
      <c r="U116" s="193"/>
      <c r="V116" s="225"/>
      <c r="W116" s="193"/>
      <c r="X116" s="193"/>
      <c r="Y116" s="193"/>
      <c r="Z116" s="193"/>
      <c r="AA116" s="193"/>
      <c r="AB116" s="193"/>
      <c r="AC116" s="193"/>
      <c r="AD116" s="193"/>
    </row>
    <row r="117" spans="1:30" ht="12" customHeight="1">
      <c r="A117" s="8">
        <v>116</v>
      </c>
      <c r="B117" s="18"/>
      <c r="C117" s="155" t="s">
        <v>487</v>
      </c>
      <c r="D117" s="156">
        <v>100202</v>
      </c>
      <c r="E117" s="10">
        <f>IF('入力印刷画面(入力シートその２・物品)'!F125&lt;&gt;"",'入力印刷画面(入力シートその２・物品)'!F125,"")</f>
      </c>
      <c r="F117" s="150"/>
      <c r="G117" s="150"/>
      <c r="H117" s="150"/>
      <c r="I117" s="150"/>
      <c r="J117" s="152"/>
      <c r="K117" s="152"/>
      <c r="L117" s="152"/>
      <c r="M117" s="152"/>
      <c r="N117" s="152"/>
      <c r="O117" s="152"/>
      <c r="P117" s="152"/>
      <c r="Q117" s="11"/>
      <c r="R117" s="14"/>
      <c r="S117" s="13"/>
      <c r="T117" s="14"/>
      <c r="U117" s="193"/>
      <c r="V117" s="225"/>
      <c r="W117" s="193"/>
      <c r="X117" s="193"/>
      <c r="Y117" s="193"/>
      <c r="Z117" s="193"/>
      <c r="AA117" s="193"/>
      <c r="AB117" s="193"/>
      <c r="AC117" s="193"/>
      <c r="AD117" s="193"/>
    </row>
    <row r="118" spans="1:30" ht="12" customHeight="1">
      <c r="A118" s="8">
        <v>117</v>
      </c>
      <c r="B118" s="18"/>
      <c r="C118" s="155" t="s">
        <v>487</v>
      </c>
      <c r="D118" s="156">
        <v>100203</v>
      </c>
      <c r="E118" s="10">
        <f>IF('入力印刷画面(入力シートその２・物品)'!F126&lt;&gt;"",'入力印刷画面(入力シートその２・物品)'!F126,"")</f>
      </c>
      <c r="F118" s="150"/>
      <c r="G118" s="150"/>
      <c r="H118" s="150"/>
      <c r="I118" s="150"/>
      <c r="J118" s="152"/>
      <c r="K118" s="152"/>
      <c r="L118" s="152"/>
      <c r="M118" s="152"/>
      <c r="N118" s="152"/>
      <c r="O118" s="152"/>
      <c r="P118" s="152"/>
      <c r="Q118" s="11"/>
      <c r="R118" s="14"/>
      <c r="S118" s="13"/>
      <c r="T118" s="14"/>
      <c r="U118" s="193"/>
      <c r="V118" s="225"/>
      <c r="W118" s="193"/>
      <c r="X118" s="193"/>
      <c r="Y118" s="193"/>
      <c r="Z118" s="193"/>
      <c r="AA118" s="193"/>
      <c r="AB118" s="193"/>
      <c r="AC118" s="193"/>
      <c r="AD118" s="193"/>
    </row>
    <row r="119" spans="1:30" ht="12" customHeight="1">
      <c r="A119" s="8">
        <v>118</v>
      </c>
      <c r="B119" s="18"/>
      <c r="C119" s="155" t="s">
        <v>487</v>
      </c>
      <c r="D119" s="156">
        <v>100299</v>
      </c>
      <c r="E119" s="10">
        <f>IF('入力印刷画面(入力シートその２・物品)'!F127&lt;&gt;"",'入力印刷画面(入力シートその２・物品)'!F127,"")</f>
      </c>
      <c r="F119" s="150"/>
      <c r="G119" s="150"/>
      <c r="H119" s="150"/>
      <c r="I119" s="150"/>
      <c r="J119" s="152"/>
      <c r="K119" s="152"/>
      <c r="L119" s="152"/>
      <c r="M119" s="152"/>
      <c r="N119" s="152"/>
      <c r="O119" s="152"/>
      <c r="P119" s="152"/>
      <c r="Q119" s="11"/>
      <c r="R119" s="14"/>
      <c r="S119" s="13"/>
      <c r="T119" s="14"/>
      <c r="U119" s="193"/>
      <c r="V119" s="225"/>
      <c r="W119" s="193"/>
      <c r="X119" s="193"/>
      <c r="Y119" s="193"/>
      <c r="Z119" s="193"/>
      <c r="AA119" s="193"/>
      <c r="AB119" s="193"/>
      <c r="AC119" s="193"/>
      <c r="AD119" s="193"/>
    </row>
    <row r="120" spans="1:30" ht="12" customHeight="1">
      <c r="A120" s="8">
        <v>119</v>
      </c>
      <c r="B120" s="18"/>
      <c r="C120" s="155" t="s">
        <v>487</v>
      </c>
      <c r="D120" s="156">
        <v>100301</v>
      </c>
      <c r="E120" s="10">
        <f>IF('入力印刷画面(入力シートその２・物品)'!F128&lt;&gt;"",'入力印刷画面(入力シートその２・物品)'!F128,"")</f>
      </c>
      <c r="F120" s="150"/>
      <c r="G120" s="150"/>
      <c r="H120" s="150"/>
      <c r="I120" s="150"/>
      <c r="J120" s="152"/>
      <c r="K120" s="152"/>
      <c r="L120" s="152"/>
      <c r="M120" s="152"/>
      <c r="N120" s="152"/>
      <c r="O120" s="152"/>
      <c r="P120" s="152"/>
      <c r="Q120" s="11"/>
      <c r="R120" s="14"/>
      <c r="S120" s="13"/>
      <c r="T120" s="14"/>
      <c r="U120" s="193"/>
      <c r="V120" s="225"/>
      <c r="W120" s="193"/>
      <c r="X120" s="193"/>
      <c r="Y120" s="193"/>
      <c r="Z120" s="193"/>
      <c r="AA120" s="193"/>
      <c r="AB120" s="193"/>
      <c r="AC120" s="193"/>
      <c r="AD120" s="193"/>
    </row>
    <row r="121" spans="1:30" ht="12" customHeight="1">
      <c r="A121" s="8">
        <v>120</v>
      </c>
      <c r="B121" s="18"/>
      <c r="C121" s="155" t="s">
        <v>487</v>
      </c>
      <c r="D121" s="156">
        <v>100302</v>
      </c>
      <c r="E121" s="10">
        <f>IF('入力印刷画面(入力シートその２・物品)'!F129&lt;&gt;"",'入力印刷画面(入力シートその２・物品)'!F129,"")</f>
      </c>
      <c r="F121" s="150"/>
      <c r="G121" s="150"/>
      <c r="H121" s="150"/>
      <c r="I121" s="150"/>
      <c r="J121" s="152"/>
      <c r="K121" s="152"/>
      <c r="L121" s="152"/>
      <c r="M121" s="152"/>
      <c r="N121" s="152"/>
      <c r="O121" s="152"/>
      <c r="P121" s="152"/>
      <c r="Q121" s="11"/>
      <c r="R121" s="14"/>
      <c r="S121" s="13"/>
      <c r="T121" s="14"/>
      <c r="U121" s="193"/>
      <c r="V121" s="225"/>
      <c r="W121" s="193"/>
      <c r="X121" s="193"/>
      <c r="Y121" s="193"/>
      <c r="Z121" s="193"/>
      <c r="AA121" s="193"/>
      <c r="AB121" s="193"/>
      <c r="AC121" s="193"/>
      <c r="AD121" s="193"/>
    </row>
    <row r="122" spans="1:30" ht="12" customHeight="1">
      <c r="A122" s="8">
        <v>121</v>
      </c>
      <c r="B122" s="18"/>
      <c r="C122" s="158" t="s">
        <v>488</v>
      </c>
      <c r="D122" s="159">
        <v>110101</v>
      </c>
      <c r="E122" s="10">
        <f>IF('入力印刷画面(入力シートその２・物品)'!F130&lt;&gt;"",'入力印刷画面(入力シートその２・物品)'!F130,"")</f>
      </c>
      <c r="F122" s="150"/>
      <c r="G122" s="150"/>
      <c r="H122" s="150"/>
      <c r="I122" s="150"/>
      <c r="J122" s="152"/>
      <c r="K122" s="152"/>
      <c r="L122" s="152"/>
      <c r="M122" s="152"/>
      <c r="N122" s="152"/>
      <c r="O122" s="152"/>
      <c r="P122" s="152"/>
      <c r="Q122" s="11"/>
      <c r="R122" s="14"/>
      <c r="S122" s="13"/>
      <c r="T122" s="14"/>
      <c r="U122" s="193"/>
      <c r="V122" s="225"/>
      <c r="W122" s="193"/>
      <c r="X122" s="193"/>
      <c r="Y122" s="193"/>
      <c r="Z122" s="193"/>
      <c r="AA122" s="193"/>
      <c r="AB122" s="193"/>
      <c r="AC122" s="193"/>
      <c r="AD122" s="193"/>
    </row>
    <row r="123" spans="1:30" ht="12" customHeight="1">
      <c r="A123" s="8">
        <v>122</v>
      </c>
      <c r="B123" s="18"/>
      <c r="C123" s="160" t="s">
        <v>488</v>
      </c>
      <c r="D123" s="161">
        <v>110102</v>
      </c>
      <c r="E123" s="16">
        <f>IF('入力印刷画面(入力シートその２・物品)'!F131&lt;&gt;"",'入力印刷画面(入力シートその２・物品)'!F131,"")</f>
      </c>
      <c r="F123" s="150"/>
      <c r="G123" s="150"/>
      <c r="H123" s="150"/>
      <c r="I123" s="150"/>
      <c r="J123" s="152"/>
      <c r="K123" s="152"/>
      <c r="L123" s="152"/>
      <c r="M123" s="152"/>
      <c r="N123" s="152"/>
      <c r="O123" s="152"/>
      <c r="P123" s="152"/>
      <c r="Q123" s="11"/>
      <c r="R123" s="14"/>
      <c r="S123" s="13"/>
      <c r="T123" s="14"/>
      <c r="U123" s="193"/>
      <c r="V123" s="225"/>
      <c r="W123" s="193"/>
      <c r="X123" s="193"/>
      <c r="Y123" s="193"/>
      <c r="Z123" s="193"/>
      <c r="AA123" s="193"/>
      <c r="AB123" s="193"/>
      <c r="AC123" s="193"/>
      <c r="AD123" s="193"/>
    </row>
    <row r="124" spans="1:30" ht="12" customHeight="1">
      <c r="A124" s="8">
        <v>123</v>
      </c>
      <c r="B124" s="18"/>
      <c r="C124" s="155" t="s">
        <v>488</v>
      </c>
      <c r="D124" s="156">
        <v>110103</v>
      </c>
      <c r="E124" s="10">
        <f>IF('入力印刷画面(入力シートその２・物品)'!F132&lt;&gt;"",'入力印刷画面(入力シートその２・物品)'!F132,"")</f>
      </c>
      <c r="F124" s="150"/>
      <c r="G124" s="150"/>
      <c r="H124" s="150"/>
      <c r="I124" s="150"/>
      <c r="J124" s="152"/>
      <c r="K124" s="152"/>
      <c r="L124" s="152"/>
      <c r="M124" s="152"/>
      <c r="N124" s="152"/>
      <c r="O124" s="152"/>
      <c r="P124" s="152"/>
      <c r="Q124" s="11"/>
      <c r="R124" s="14"/>
      <c r="S124" s="13"/>
      <c r="T124" s="14"/>
      <c r="U124" s="193"/>
      <c r="V124" s="225"/>
      <c r="W124" s="193"/>
      <c r="X124" s="193"/>
      <c r="Y124" s="193"/>
      <c r="Z124" s="193"/>
      <c r="AA124" s="193"/>
      <c r="AB124" s="193"/>
      <c r="AC124" s="193"/>
      <c r="AD124" s="193"/>
    </row>
    <row r="125" spans="1:30" ht="12" customHeight="1">
      <c r="A125" s="8">
        <v>124</v>
      </c>
      <c r="B125" s="18"/>
      <c r="C125" s="158" t="s">
        <v>488</v>
      </c>
      <c r="D125" s="159">
        <v>110104</v>
      </c>
      <c r="E125" s="15">
        <f>IF('入力印刷画面(入力シートその２・物品)'!F133&lt;&gt;"",'入力印刷画面(入力シートその２・物品)'!F133,"")</f>
      </c>
      <c r="F125" s="150"/>
      <c r="G125" s="150"/>
      <c r="H125" s="150"/>
      <c r="I125" s="150"/>
      <c r="J125" s="152"/>
      <c r="K125" s="152"/>
      <c r="L125" s="152"/>
      <c r="M125" s="152"/>
      <c r="N125" s="152"/>
      <c r="O125" s="152"/>
      <c r="P125" s="152"/>
      <c r="Q125" s="11"/>
      <c r="R125" s="14"/>
      <c r="S125" s="13"/>
      <c r="T125" s="14"/>
      <c r="U125" s="193"/>
      <c r="V125" s="225"/>
      <c r="W125" s="193"/>
      <c r="X125" s="193"/>
      <c r="Y125" s="193"/>
      <c r="Z125" s="193"/>
      <c r="AA125" s="193"/>
      <c r="AB125" s="193"/>
      <c r="AC125" s="193"/>
      <c r="AD125" s="193"/>
    </row>
    <row r="126" spans="1:30" ht="12" customHeight="1">
      <c r="A126" s="8">
        <v>125</v>
      </c>
      <c r="B126" s="18"/>
      <c r="C126" s="160" t="s">
        <v>488</v>
      </c>
      <c r="D126" s="161">
        <v>110105</v>
      </c>
      <c r="E126" s="10">
        <f>IF('入力印刷画面(入力シートその２・物品)'!F134&lt;&gt;"",'入力印刷画面(入力シートその２・物品)'!F134,"")</f>
      </c>
      <c r="F126" s="150"/>
      <c r="G126" s="150"/>
      <c r="H126" s="150"/>
      <c r="I126" s="150"/>
      <c r="J126" s="152"/>
      <c r="K126" s="152"/>
      <c r="L126" s="152"/>
      <c r="M126" s="152"/>
      <c r="N126" s="152"/>
      <c r="O126" s="152"/>
      <c r="P126" s="152"/>
      <c r="Q126" s="11"/>
      <c r="R126" s="14"/>
      <c r="S126" s="13"/>
      <c r="T126" s="14"/>
      <c r="U126" s="193"/>
      <c r="V126" s="225"/>
      <c r="W126" s="193"/>
      <c r="X126" s="193"/>
      <c r="Y126" s="193"/>
      <c r="Z126" s="193"/>
      <c r="AA126" s="193"/>
      <c r="AB126" s="193"/>
      <c r="AC126" s="193"/>
      <c r="AD126" s="193"/>
    </row>
    <row r="127" spans="1:30" ht="12" customHeight="1">
      <c r="A127" s="8">
        <v>126</v>
      </c>
      <c r="B127" s="18"/>
      <c r="C127" s="155" t="s">
        <v>488</v>
      </c>
      <c r="D127" s="156">
        <v>110106</v>
      </c>
      <c r="E127" s="10">
        <f>IF('入力印刷画面(入力シートその２・物品)'!F135&lt;&gt;"",'入力印刷画面(入力シートその２・物品)'!F135,"")</f>
      </c>
      <c r="F127" s="150"/>
      <c r="G127" s="150"/>
      <c r="H127" s="150"/>
      <c r="I127" s="150"/>
      <c r="J127" s="152"/>
      <c r="K127" s="152"/>
      <c r="L127" s="152"/>
      <c r="M127" s="152"/>
      <c r="N127" s="152"/>
      <c r="O127" s="152"/>
      <c r="P127" s="152"/>
      <c r="Q127" s="11"/>
      <c r="R127" s="14"/>
      <c r="S127" s="13"/>
      <c r="T127" s="14"/>
      <c r="U127" s="193"/>
      <c r="V127" s="225"/>
      <c r="W127" s="193"/>
      <c r="X127" s="193"/>
      <c r="Y127" s="193"/>
      <c r="Z127" s="193"/>
      <c r="AA127" s="193"/>
      <c r="AB127" s="193"/>
      <c r="AC127" s="193"/>
      <c r="AD127" s="193"/>
    </row>
    <row r="128" spans="1:30" ht="12" customHeight="1">
      <c r="A128" s="8">
        <v>127</v>
      </c>
      <c r="B128" s="18"/>
      <c r="C128" s="155" t="s">
        <v>488</v>
      </c>
      <c r="D128" s="156">
        <v>110107</v>
      </c>
      <c r="E128" s="10">
        <f>IF('入力印刷画面(入力シートその２・物品)'!F136&lt;&gt;"",'入力印刷画面(入力シートその２・物品)'!F136,"")</f>
      </c>
      <c r="F128" s="150"/>
      <c r="G128" s="150"/>
      <c r="H128" s="150"/>
      <c r="I128" s="150"/>
      <c r="J128" s="152"/>
      <c r="K128" s="152"/>
      <c r="L128" s="152"/>
      <c r="M128" s="152"/>
      <c r="N128" s="152"/>
      <c r="O128" s="152"/>
      <c r="P128" s="152"/>
      <c r="Q128" s="11"/>
      <c r="R128" s="14"/>
      <c r="S128" s="13"/>
      <c r="T128" s="14"/>
      <c r="U128" s="193"/>
      <c r="V128" s="225"/>
      <c r="W128" s="193"/>
      <c r="X128" s="193"/>
      <c r="Y128" s="193"/>
      <c r="Z128" s="193"/>
      <c r="AA128" s="193"/>
      <c r="AB128" s="193"/>
      <c r="AC128" s="193"/>
      <c r="AD128" s="193"/>
    </row>
    <row r="129" spans="1:30" ht="12" customHeight="1">
      <c r="A129" s="8">
        <v>128</v>
      </c>
      <c r="B129" s="18"/>
      <c r="C129" s="155" t="s">
        <v>488</v>
      </c>
      <c r="D129" s="156">
        <v>110199</v>
      </c>
      <c r="E129" s="10">
        <f>IF('入力印刷画面(入力シートその２・物品)'!F137&lt;&gt;"",'入力印刷画面(入力シートその２・物品)'!F137,"")</f>
      </c>
      <c r="F129" s="150"/>
      <c r="G129" s="150"/>
      <c r="H129" s="150"/>
      <c r="I129" s="150"/>
      <c r="J129" s="152"/>
      <c r="K129" s="152"/>
      <c r="L129" s="152"/>
      <c r="M129" s="152"/>
      <c r="N129" s="152"/>
      <c r="O129" s="152"/>
      <c r="P129" s="152"/>
      <c r="Q129" s="11"/>
      <c r="R129" s="14"/>
      <c r="S129" s="13"/>
      <c r="T129" s="14"/>
      <c r="U129" s="193"/>
      <c r="V129" s="225"/>
      <c r="W129" s="193"/>
      <c r="X129" s="193"/>
      <c r="Y129" s="193"/>
      <c r="Z129" s="193"/>
      <c r="AA129" s="193"/>
      <c r="AB129" s="193"/>
      <c r="AC129" s="193"/>
      <c r="AD129" s="193"/>
    </row>
    <row r="130" spans="1:30" ht="12" customHeight="1">
      <c r="A130" s="8">
        <v>129</v>
      </c>
      <c r="B130" s="18"/>
      <c r="C130" s="155" t="s">
        <v>488</v>
      </c>
      <c r="D130" s="156">
        <v>110201</v>
      </c>
      <c r="E130" s="10">
        <f>IF('入力印刷画面(入力シートその２・物品)'!F138&lt;&gt;"",'入力印刷画面(入力シートその２・物品)'!F138,"")</f>
      </c>
      <c r="F130" s="150"/>
      <c r="G130" s="150"/>
      <c r="H130" s="150"/>
      <c r="I130" s="150"/>
      <c r="J130" s="152"/>
      <c r="K130" s="152"/>
      <c r="L130" s="152"/>
      <c r="M130" s="152"/>
      <c r="N130" s="152"/>
      <c r="O130" s="152"/>
      <c r="P130" s="152"/>
      <c r="Q130" s="11"/>
      <c r="R130" s="14"/>
      <c r="S130" s="13"/>
      <c r="T130" s="14"/>
      <c r="U130" s="193"/>
      <c r="V130" s="225"/>
      <c r="W130" s="193"/>
      <c r="X130" s="193"/>
      <c r="Y130" s="193"/>
      <c r="Z130" s="193"/>
      <c r="AA130" s="193"/>
      <c r="AB130" s="193"/>
      <c r="AC130" s="193"/>
      <c r="AD130" s="193"/>
    </row>
    <row r="131" spans="1:30" ht="12" customHeight="1">
      <c r="A131" s="8">
        <v>130</v>
      </c>
      <c r="B131" s="18"/>
      <c r="C131" s="158" t="s">
        <v>488</v>
      </c>
      <c r="D131" s="159">
        <v>110202</v>
      </c>
      <c r="E131" s="10">
        <f>IF('入力印刷画面(入力シートその２・物品)'!F139&lt;&gt;"",'入力印刷画面(入力シートその２・物品)'!F139,"")</f>
      </c>
      <c r="F131" s="150"/>
      <c r="G131" s="150"/>
      <c r="H131" s="150"/>
      <c r="I131" s="150"/>
      <c r="J131" s="152"/>
      <c r="K131" s="152"/>
      <c r="L131" s="152"/>
      <c r="M131" s="152"/>
      <c r="N131" s="152"/>
      <c r="O131" s="152"/>
      <c r="P131" s="152"/>
      <c r="Q131" s="11"/>
      <c r="R131" s="14"/>
      <c r="S131" s="13"/>
      <c r="T131" s="14"/>
      <c r="U131" s="193"/>
      <c r="V131" s="225"/>
      <c r="W131" s="193"/>
      <c r="X131" s="193"/>
      <c r="Y131" s="193"/>
      <c r="Z131" s="193"/>
      <c r="AA131" s="193"/>
      <c r="AB131" s="193"/>
      <c r="AC131" s="193"/>
      <c r="AD131" s="193"/>
    </row>
    <row r="132" spans="1:30" ht="12" customHeight="1">
      <c r="A132" s="8">
        <v>131</v>
      </c>
      <c r="B132" s="18"/>
      <c r="C132" s="160" t="s">
        <v>488</v>
      </c>
      <c r="D132" s="161">
        <v>110203</v>
      </c>
      <c r="E132" s="16">
        <f>IF('入力印刷画面(入力シートその２・物品)'!F140&lt;&gt;"",'入力印刷画面(入力シートその２・物品)'!F140,"")</f>
      </c>
      <c r="F132" s="150"/>
      <c r="G132" s="150"/>
      <c r="H132" s="150"/>
      <c r="I132" s="150"/>
      <c r="J132" s="152"/>
      <c r="K132" s="152"/>
      <c r="L132" s="152"/>
      <c r="M132" s="152"/>
      <c r="N132" s="152"/>
      <c r="O132" s="152"/>
      <c r="P132" s="152"/>
      <c r="Q132" s="11"/>
      <c r="R132" s="14"/>
      <c r="S132" s="13"/>
      <c r="T132" s="14"/>
      <c r="U132" s="193"/>
      <c r="V132" s="225"/>
      <c r="W132" s="193"/>
      <c r="X132" s="193"/>
      <c r="Y132" s="193"/>
      <c r="Z132" s="193"/>
      <c r="AA132" s="193"/>
      <c r="AB132" s="193"/>
      <c r="AC132" s="193"/>
      <c r="AD132" s="193"/>
    </row>
    <row r="133" spans="1:30" ht="12" customHeight="1">
      <c r="A133" s="8">
        <v>132</v>
      </c>
      <c r="B133" s="18"/>
      <c r="C133" s="155" t="s">
        <v>488</v>
      </c>
      <c r="D133" s="156">
        <v>110299</v>
      </c>
      <c r="E133" s="10">
        <f>IF('入力印刷画面(入力シートその２・物品)'!F141&lt;&gt;"",'入力印刷画面(入力シートその２・物品)'!F141,"")</f>
      </c>
      <c r="F133" s="150"/>
      <c r="G133" s="150"/>
      <c r="H133" s="150"/>
      <c r="I133" s="150"/>
      <c r="J133" s="152"/>
      <c r="K133" s="152"/>
      <c r="L133" s="152"/>
      <c r="M133" s="152"/>
      <c r="N133" s="152"/>
      <c r="O133" s="152"/>
      <c r="P133" s="152"/>
      <c r="Q133" s="11"/>
      <c r="R133" s="14"/>
      <c r="S133" s="13"/>
      <c r="T133" s="14"/>
      <c r="U133" s="193"/>
      <c r="V133" s="225"/>
      <c r="W133" s="193"/>
      <c r="X133" s="193"/>
      <c r="Y133" s="193"/>
      <c r="Z133" s="193"/>
      <c r="AA133" s="193"/>
      <c r="AB133" s="193"/>
      <c r="AC133" s="193"/>
      <c r="AD133" s="193"/>
    </row>
    <row r="134" spans="1:30" ht="12" customHeight="1">
      <c r="A134" s="8">
        <v>133</v>
      </c>
      <c r="B134" s="18"/>
      <c r="C134" s="155" t="s">
        <v>488</v>
      </c>
      <c r="D134" s="156">
        <v>110301</v>
      </c>
      <c r="E134" s="10">
        <f>IF('入力印刷画面(入力シートその２・物品)'!F142&lt;&gt;"",'入力印刷画面(入力シートその２・物品)'!F142,"")</f>
      </c>
      <c r="F134" s="150"/>
      <c r="G134" s="150"/>
      <c r="H134" s="150"/>
      <c r="I134" s="150"/>
      <c r="J134" s="152"/>
      <c r="K134" s="152"/>
      <c r="L134" s="152"/>
      <c r="M134" s="152"/>
      <c r="N134" s="152"/>
      <c r="O134" s="152"/>
      <c r="P134" s="152"/>
      <c r="Q134" s="11"/>
      <c r="R134" s="14"/>
      <c r="S134" s="13"/>
      <c r="T134" s="14"/>
      <c r="U134" s="193"/>
      <c r="V134" s="225"/>
      <c r="W134" s="193"/>
      <c r="X134" s="193"/>
      <c r="Y134" s="193"/>
      <c r="Z134" s="193"/>
      <c r="AA134" s="193"/>
      <c r="AB134" s="193"/>
      <c r="AC134" s="193"/>
      <c r="AD134" s="193"/>
    </row>
    <row r="135" spans="1:30" ht="12" customHeight="1">
      <c r="A135" s="8">
        <v>134</v>
      </c>
      <c r="B135" s="18"/>
      <c r="C135" s="155" t="s">
        <v>488</v>
      </c>
      <c r="D135" s="156">
        <v>110302</v>
      </c>
      <c r="E135" s="10">
        <f>IF('入力印刷画面(入力シートその２・物品)'!F143&lt;&gt;"",'入力印刷画面(入力シートその２・物品)'!F143,"")</f>
      </c>
      <c r="F135" s="150"/>
      <c r="G135" s="150"/>
      <c r="H135" s="150"/>
      <c r="I135" s="150"/>
      <c r="J135" s="152"/>
      <c r="K135" s="152"/>
      <c r="L135" s="152"/>
      <c r="M135" s="152"/>
      <c r="N135" s="152"/>
      <c r="O135" s="152"/>
      <c r="P135" s="152"/>
      <c r="Q135" s="11"/>
      <c r="R135" s="14"/>
      <c r="S135" s="13"/>
      <c r="T135" s="14"/>
      <c r="U135" s="193"/>
      <c r="V135" s="225"/>
      <c r="W135" s="193"/>
      <c r="X135" s="193"/>
      <c r="Y135" s="193"/>
      <c r="Z135" s="193"/>
      <c r="AA135" s="193"/>
      <c r="AB135" s="193"/>
      <c r="AC135" s="193"/>
      <c r="AD135" s="193"/>
    </row>
    <row r="136" spans="1:30" ht="12" customHeight="1">
      <c r="A136" s="8">
        <v>135</v>
      </c>
      <c r="B136" s="18"/>
      <c r="C136" s="155" t="s">
        <v>489</v>
      </c>
      <c r="D136" s="156">
        <v>120101</v>
      </c>
      <c r="E136" s="10">
        <f>IF('入力印刷画面(入力シートその２・物品)'!F144&lt;&gt;"",'入力印刷画面(入力シートその２・物品)'!F144,"")</f>
      </c>
      <c r="F136" s="150"/>
      <c r="G136" s="150"/>
      <c r="H136" s="150"/>
      <c r="I136" s="150"/>
      <c r="J136" s="152"/>
      <c r="K136" s="152"/>
      <c r="L136" s="152"/>
      <c r="M136" s="152"/>
      <c r="N136" s="152"/>
      <c r="O136" s="152"/>
      <c r="P136" s="152"/>
      <c r="Q136" s="11"/>
      <c r="R136" s="14"/>
      <c r="S136" s="13"/>
      <c r="T136" s="14"/>
      <c r="U136" s="193"/>
      <c r="V136" s="225"/>
      <c r="W136" s="193"/>
      <c r="X136" s="193"/>
      <c r="Y136" s="193"/>
      <c r="Z136" s="193"/>
      <c r="AA136" s="193"/>
      <c r="AB136" s="193"/>
      <c r="AC136" s="193"/>
      <c r="AD136" s="193"/>
    </row>
    <row r="137" spans="1:30" ht="12" customHeight="1">
      <c r="A137" s="8">
        <v>136</v>
      </c>
      <c r="B137" s="18"/>
      <c r="C137" s="155" t="s">
        <v>489</v>
      </c>
      <c r="D137" s="156">
        <v>120102</v>
      </c>
      <c r="E137" s="10">
        <f>IF('入力印刷画面(入力シートその２・物品)'!F145&lt;&gt;"",'入力印刷画面(入力シートその２・物品)'!F145,"")</f>
      </c>
      <c r="F137" s="150"/>
      <c r="G137" s="150"/>
      <c r="H137" s="150"/>
      <c r="I137" s="150"/>
      <c r="J137" s="152"/>
      <c r="K137" s="152"/>
      <c r="L137" s="152"/>
      <c r="M137" s="152"/>
      <c r="N137" s="152"/>
      <c r="O137" s="152"/>
      <c r="P137" s="152"/>
      <c r="Q137" s="11"/>
      <c r="R137" s="14"/>
      <c r="S137" s="13"/>
      <c r="T137" s="14"/>
      <c r="U137" s="193"/>
      <c r="V137" s="225"/>
      <c r="W137" s="193"/>
      <c r="X137" s="193"/>
      <c r="Y137" s="193"/>
      <c r="Z137" s="193"/>
      <c r="AA137" s="193"/>
      <c r="AB137" s="193"/>
      <c r="AC137" s="193"/>
      <c r="AD137" s="193"/>
    </row>
    <row r="138" spans="1:30" ht="12" customHeight="1">
      <c r="A138" s="8">
        <v>137</v>
      </c>
      <c r="B138" s="18"/>
      <c r="C138" s="158" t="s">
        <v>489</v>
      </c>
      <c r="D138" s="159">
        <v>120199</v>
      </c>
      <c r="E138" s="15">
        <f>IF('入力印刷画面(入力シートその２・物品)'!F146&lt;&gt;"",'入力印刷画面(入力シートその２・物品)'!F146,"")</f>
      </c>
      <c r="F138" s="150"/>
      <c r="G138" s="150"/>
      <c r="H138" s="150"/>
      <c r="I138" s="150"/>
      <c r="J138" s="152"/>
      <c r="K138" s="152"/>
      <c r="L138" s="152"/>
      <c r="M138" s="152"/>
      <c r="N138" s="152"/>
      <c r="O138" s="152"/>
      <c r="P138" s="152"/>
      <c r="Q138" s="11"/>
      <c r="R138" s="14"/>
      <c r="S138" s="13"/>
      <c r="T138" s="14"/>
      <c r="U138" s="193"/>
      <c r="V138" s="225"/>
      <c r="W138" s="193"/>
      <c r="X138" s="193"/>
      <c r="Y138" s="193"/>
      <c r="Z138" s="193"/>
      <c r="AA138" s="193"/>
      <c r="AB138" s="193"/>
      <c r="AC138" s="193"/>
      <c r="AD138" s="193"/>
    </row>
    <row r="139" spans="1:30" ht="12" customHeight="1">
      <c r="A139" s="8">
        <v>138</v>
      </c>
      <c r="B139" s="18"/>
      <c r="C139" s="160" t="s">
        <v>489</v>
      </c>
      <c r="D139" s="161">
        <v>120201</v>
      </c>
      <c r="E139" s="10">
        <f>IF('入力印刷画面(入力シートその２・物品)'!F147&lt;&gt;"",'入力印刷画面(入力シートその２・物品)'!F147,"")</f>
      </c>
      <c r="F139" s="150"/>
      <c r="G139" s="150"/>
      <c r="H139" s="150"/>
      <c r="I139" s="150"/>
      <c r="J139" s="152"/>
      <c r="K139" s="152"/>
      <c r="L139" s="152"/>
      <c r="M139" s="152"/>
      <c r="N139" s="152"/>
      <c r="O139" s="152"/>
      <c r="P139" s="152"/>
      <c r="Q139" s="11"/>
      <c r="R139" s="14"/>
      <c r="S139" s="13"/>
      <c r="T139" s="14"/>
      <c r="U139" s="193"/>
      <c r="V139" s="225"/>
      <c r="W139" s="193"/>
      <c r="X139" s="193"/>
      <c r="Y139" s="193"/>
      <c r="Z139" s="193"/>
      <c r="AA139" s="193"/>
      <c r="AB139" s="193"/>
      <c r="AC139" s="193"/>
      <c r="AD139" s="193"/>
    </row>
    <row r="140" spans="1:30" ht="12" customHeight="1">
      <c r="A140" s="8">
        <v>139</v>
      </c>
      <c r="B140" s="18"/>
      <c r="C140" s="155" t="s">
        <v>489</v>
      </c>
      <c r="D140" s="156">
        <v>120202</v>
      </c>
      <c r="E140" s="10">
        <f>IF('入力印刷画面(入力シートその２・物品)'!F148&lt;&gt;"",'入力印刷画面(入力シートその２・物品)'!F148,"")</f>
      </c>
      <c r="F140" s="150"/>
      <c r="G140" s="150"/>
      <c r="H140" s="150"/>
      <c r="I140" s="150"/>
      <c r="J140" s="152"/>
      <c r="K140" s="152"/>
      <c r="L140" s="152"/>
      <c r="M140" s="152"/>
      <c r="N140" s="152"/>
      <c r="O140" s="152"/>
      <c r="P140" s="152"/>
      <c r="Q140" s="11"/>
      <c r="R140" s="14"/>
      <c r="S140" s="13"/>
      <c r="T140" s="14"/>
      <c r="U140" s="193"/>
      <c r="V140" s="225"/>
      <c r="W140" s="193"/>
      <c r="X140" s="193"/>
      <c r="Y140" s="193"/>
      <c r="Z140" s="193"/>
      <c r="AA140" s="193"/>
      <c r="AB140" s="193"/>
      <c r="AC140" s="193"/>
      <c r="AD140" s="193"/>
    </row>
    <row r="141" spans="1:30" ht="12" customHeight="1">
      <c r="A141" s="8">
        <v>140</v>
      </c>
      <c r="B141" s="18"/>
      <c r="C141" s="155" t="s">
        <v>489</v>
      </c>
      <c r="D141" s="156">
        <v>120203</v>
      </c>
      <c r="E141" s="10">
        <f>IF('入力印刷画面(入力シートその２・物品)'!F149&lt;&gt;"",'入力印刷画面(入力シートその２・物品)'!F149,"")</f>
      </c>
      <c r="F141" s="150"/>
      <c r="G141" s="150"/>
      <c r="H141" s="150"/>
      <c r="I141" s="150"/>
      <c r="J141" s="152"/>
      <c r="K141" s="152"/>
      <c r="L141" s="152"/>
      <c r="M141" s="152"/>
      <c r="N141" s="152"/>
      <c r="O141" s="152"/>
      <c r="P141" s="152"/>
      <c r="Q141" s="11"/>
      <c r="R141" s="14"/>
      <c r="S141" s="13"/>
      <c r="T141" s="14"/>
      <c r="U141" s="193"/>
      <c r="V141" s="225"/>
      <c r="W141" s="193"/>
      <c r="X141" s="193"/>
      <c r="Y141" s="193"/>
      <c r="Z141" s="193"/>
      <c r="AA141" s="193"/>
      <c r="AB141" s="193"/>
      <c r="AC141" s="193"/>
      <c r="AD141" s="193"/>
    </row>
    <row r="142" spans="1:30" ht="12" customHeight="1">
      <c r="A142" s="8">
        <v>141</v>
      </c>
      <c r="B142" s="18"/>
      <c r="C142" s="155" t="s">
        <v>489</v>
      </c>
      <c r="D142" s="156">
        <v>120204</v>
      </c>
      <c r="E142" s="10">
        <f>IF('入力印刷画面(入力シートその２・物品)'!F150&lt;&gt;"",'入力印刷画面(入力シートその２・物品)'!F150,"")</f>
      </c>
      <c r="F142" s="150"/>
      <c r="G142" s="150"/>
      <c r="H142" s="150"/>
      <c r="I142" s="150"/>
      <c r="J142" s="152"/>
      <c r="K142" s="152"/>
      <c r="L142" s="152"/>
      <c r="M142" s="152"/>
      <c r="N142" s="152"/>
      <c r="O142" s="152"/>
      <c r="P142" s="152"/>
      <c r="Q142" s="11"/>
      <c r="R142" s="14"/>
      <c r="S142" s="13"/>
      <c r="T142" s="14"/>
      <c r="U142" s="193"/>
      <c r="V142" s="225"/>
      <c r="W142" s="193"/>
      <c r="X142" s="193"/>
      <c r="Y142" s="193"/>
      <c r="Z142" s="193"/>
      <c r="AA142" s="193"/>
      <c r="AB142" s="193"/>
      <c r="AC142" s="193"/>
      <c r="AD142" s="193"/>
    </row>
    <row r="143" spans="1:30" ht="12" customHeight="1">
      <c r="A143" s="8">
        <v>142</v>
      </c>
      <c r="B143" s="18"/>
      <c r="C143" s="155" t="s">
        <v>489</v>
      </c>
      <c r="D143" s="156">
        <v>120299</v>
      </c>
      <c r="E143" s="10">
        <f>IF('入力印刷画面(入力シートその２・物品)'!F151&lt;&gt;"",'入力印刷画面(入力シートその２・物品)'!F151,"")</f>
      </c>
      <c r="F143" s="150"/>
      <c r="G143" s="150"/>
      <c r="H143" s="150"/>
      <c r="I143" s="150"/>
      <c r="J143" s="152"/>
      <c r="K143" s="152"/>
      <c r="L143" s="152"/>
      <c r="M143" s="152"/>
      <c r="N143" s="152"/>
      <c r="O143" s="152"/>
      <c r="P143" s="152"/>
      <c r="Q143" s="11"/>
      <c r="R143" s="14"/>
      <c r="S143" s="13"/>
      <c r="T143" s="14"/>
      <c r="U143" s="193"/>
      <c r="V143" s="225"/>
      <c r="W143" s="193"/>
      <c r="X143" s="193"/>
      <c r="Y143" s="193"/>
      <c r="Z143" s="193"/>
      <c r="AA143" s="193"/>
      <c r="AB143" s="193"/>
      <c r="AC143" s="193"/>
      <c r="AD143" s="193"/>
    </row>
    <row r="144" spans="1:30" ht="12" customHeight="1">
      <c r="A144" s="8">
        <v>143</v>
      </c>
      <c r="B144" s="18"/>
      <c r="C144" s="155" t="s">
        <v>4</v>
      </c>
      <c r="D144" s="156">
        <v>130101</v>
      </c>
      <c r="E144" s="10">
        <f>IF('入力印刷画面(入力シートその２・物品)'!F152&lt;&gt;"",'入力印刷画面(入力シートその２・物品)'!F152,"")</f>
      </c>
      <c r="F144" s="150"/>
      <c r="G144" s="150"/>
      <c r="H144" s="150"/>
      <c r="I144" s="150"/>
      <c r="J144" s="152"/>
      <c r="K144" s="152"/>
      <c r="L144" s="152"/>
      <c r="M144" s="152"/>
      <c r="N144" s="152"/>
      <c r="O144" s="152"/>
      <c r="P144" s="152"/>
      <c r="Q144" s="11"/>
      <c r="R144" s="14"/>
      <c r="S144" s="13"/>
      <c r="T144" s="14"/>
      <c r="U144" s="193"/>
      <c r="V144" s="225"/>
      <c r="W144" s="193"/>
      <c r="X144" s="193"/>
      <c r="Y144" s="193"/>
      <c r="Z144" s="193"/>
      <c r="AA144" s="193"/>
      <c r="AB144" s="193"/>
      <c r="AC144" s="193"/>
      <c r="AD144" s="193"/>
    </row>
    <row r="145" spans="1:30" ht="12" customHeight="1">
      <c r="A145" s="8">
        <v>144</v>
      </c>
      <c r="B145" s="18"/>
      <c r="C145" s="155" t="s">
        <v>4</v>
      </c>
      <c r="D145" s="156">
        <v>130102</v>
      </c>
      <c r="E145" s="10">
        <f>IF('入力印刷画面(入力シートその２・物品)'!F153&lt;&gt;"",'入力印刷画面(入力シートその２・物品)'!F153,"")</f>
      </c>
      <c r="F145" s="150"/>
      <c r="G145" s="150"/>
      <c r="H145" s="150"/>
      <c r="I145" s="150"/>
      <c r="J145" s="152"/>
      <c r="K145" s="152"/>
      <c r="L145" s="152"/>
      <c r="M145" s="152"/>
      <c r="N145" s="152"/>
      <c r="O145" s="152"/>
      <c r="P145" s="152"/>
      <c r="Q145" s="11"/>
      <c r="R145" s="14"/>
      <c r="S145" s="13"/>
      <c r="T145" s="14"/>
      <c r="U145" s="193"/>
      <c r="V145" s="225"/>
      <c r="W145" s="193"/>
      <c r="X145" s="193"/>
      <c r="Y145" s="193"/>
      <c r="Z145" s="193"/>
      <c r="AA145" s="193"/>
      <c r="AB145" s="193"/>
      <c r="AC145" s="193"/>
      <c r="AD145" s="193"/>
    </row>
    <row r="146" spans="1:30" ht="12" customHeight="1">
      <c r="A146" s="8">
        <v>145</v>
      </c>
      <c r="B146" s="18"/>
      <c r="C146" s="155" t="s">
        <v>4</v>
      </c>
      <c r="D146" s="156">
        <v>130103</v>
      </c>
      <c r="E146" s="10">
        <f>IF('入力印刷画面(入力シートその２・物品)'!F154&lt;&gt;"",'入力印刷画面(入力シートその２・物品)'!F154,"")</f>
      </c>
      <c r="F146" s="150"/>
      <c r="G146" s="150"/>
      <c r="H146" s="150"/>
      <c r="I146" s="150"/>
      <c r="J146" s="152"/>
      <c r="K146" s="152"/>
      <c r="L146" s="152"/>
      <c r="M146" s="152"/>
      <c r="N146" s="152"/>
      <c r="O146" s="152"/>
      <c r="P146" s="152"/>
      <c r="Q146" s="11"/>
      <c r="R146" s="14"/>
      <c r="S146" s="13"/>
      <c r="T146" s="14"/>
      <c r="U146" s="193"/>
      <c r="V146" s="225"/>
      <c r="W146" s="193"/>
      <c r="X146" s="193"/>
      <c r="Y146" s="193"/>
      <c r="Z146" s="193"/>
      <c r="AA146" s="193"/>
      <c r="AB146" s="193"/>
      <c r="AC146" s="193"/>
      <c r="AD146" s="193"/>
    </row>
    <row r="147" spans="1:30" ht="12" customHeight="1">
      <c r="A147" s="8">
        <v>146</v>
      </c>
      <c r="B147" s="18"/>
      <c r="C147" s="155" t="s">
        <v>4</v>
      </c>
      <c r="D147" s="156">
        <v>130104</v>
      </c>
      <c r="E147" s="10">
        <f>IF('入力印刷画面(入力シートその２・物品)'!F155&lt;&gt;"",'入力印刷画面(入力シートその２・物品)'!F155,"")</f>
      </c>
      <c r="F147" s="150"/>
      <c r="G147" s="150"/>
      <c r="H147" s="150"/>
      <c r="I147" s="150"/>
      <c r="J147" s="152"/>
      <c r="K147" s="152"/>
      <c r="L147" s="152"/>
      <c r="M147" s="152"/>
      <c r="N147" s="152"/>
      <c r="O147" s="152"/>
      <c r="P147" s="152"/>
      <c r="Q147" s="11"/>
      <c r="R147" s="14"/>
      <c r="S147" s="13"/>
      <c r="T147" s="14"/>
      <c r="U147" s="193"/>
      <c r="V147" s="225"/>
      <c r="W147" s="193"/>
      <c r="X147" s="193"/>
      <c r="Y147" s="193"/>
      <c r="Z147" s="193"/>
      <c r="AA147" s="193"/>
      <c r="AB147" s="193"/>
      <c r="AC147" s="193"/>
      <c r="AD147" s="193"/>
    </row>
    <row r="148" spans="1:30" ht="12" customHeight="1">
      <c r="A148" s="8">
        <v>147</v>
      </c>
      <c r="B148" s="18"/>
      <c r="C148" s="155" t="s">
        <v>4</v>
      </c>
      <c r="D148" s="156">
        <v>130199</v>
      </c>
      <c r="E148" s="10">
        <f>IF('入力印刷画面(入力シートその２・物品)'!F156&lt;&gt;"",'入力印刷画面(入力シートその２・物品)'!F156,"")</f>
      </c>
      <c r="F148" s="150"/>
      <c r="G148" s="150"/>
      <c r="H148" s="150"/>
      <c r="I148" s="150"/>
      <c r="J148" s="152"/>
      <c r="K148" s="152"/>
      <c r="L148" s="152"/>
      <c r="M148" s="152"/>
      <c r="N148" s="152"/>
      <c r="O148" s="152"/>
      <c r="P148" s="152"/>
      <c r="Q148" s="11"/>
      <c r="R148" s="14"/>
      <c r="S148" s="13"/>
      <c r="T148" s="14"/>
      <c r="U148" s="193"/>
      <c r="V148" s="225"/>
      <c r="W148" s="193"/>
      <c r="X148" s="193"/>
      <c r="Y148" s="193"/>
      <c r="Z148" s="193"/>
      <c r="AA148" s="193"/>
      <c r="AB148" s="193"/>
      <c r="AC148" s="193"/>
      <c r="AD148" s="193"/>
    </row>
    <row r="149" spans="1:30" ht="12" customHeight="1">
      <c r="A149" s="8">
        <v>148</v>
      </c>
      <c r="B149" s="18"/>
      <c r="C149" s="155" t="s">
        <v>4</v>
      </c>
      <c r="D149" s="156">
        <v>130201</v>
      </c>
      <c r="E149" s="10">
        <f>IF('入力印刷画面(入力シートその２・物品)'!F157&lt;&gt;"",'入力印刷画面(入力シートその２・物品)'!F157,"")</f>
      </c>
      <c r="F149" s="150"/>
      <c r="G149" s="150"/>
      <c r="H149" s="150"/>
      <c r="I149" s="150"/>
      <c r="J149" s="152"/>
      <c r="K149" s="152"/>
      <c r="L149" s="152"/>
      <c r="M149" s="152"/>
      <c r="N149" s="152"/>
      <c r="O149" s="152"/>
      <c r="P149" s="152"/>
      <c r="Q149" s="11"/>
      <c r="R149" s="14"/>
      <c r="S149" s="13"/>
      <c r="T149" s="14"/>
      <c r="U149" s="193"/>
      <c r="V149" s="225"/>
      <c r="W149" s="193"/>
      <c r="X149" s="193"/>
      <c r="Y149" s="193"/>
      <c r="Z149" s="193"/>
      <c r="AA149" s="193"/>
      <c r="AB149" s="193"/>
      <c r="AC149" s="193"/>
      <c r="AD149" s="193"/>
    </row>
    <row r="150" spans="1:30" ht="12" customHeight="1">
      <c r="A150" s="8">
        <v>149</v>
      </c>
      <c r="B150" s="18"/>
      <c r="C150" s="155" t="s">
        <v>4</v>
      </c>
      <c r="D150" s="156">
        <v>130202</v>
      </c>
      <c r="E150" s="10">
        <f>IF('入力印刷画面(入力シートその２・物品)'!F158&lt;&gt;"",'入力印刷画面(入力シートその２・物品)'!F158,"")</f>
      </c>
      <c r="F150" s="150"/>
      <c r="G150" s="150"/>
      <c r="H150" s="150"/>
      <c r="I150" s="150"/>
      <c r="J150" s="152"/>
      <c r="K150" s="152"/>
      <c r="L150" s="152"/>
      <c r="M150" s="152"/>
      <c r="N150" s="152"/>
      <c r="O150" s="152"/>
      <c r="P150" s="152"/>
      <c r="Q150" s="11"/>
      <c r="R150" s="14"/>
      <c r="S150" s="13"/>
      <c r="T150" s="14"/>
      <c r="U150" s="193"/>
      <c r="V150" s="225"/>
      <c r="W150" s="193"/>
      <c r="X150" s="193"/>
      <c r="Y150" s="193"/>
      <c r="Z150" s="193"/>
      <c r="AA150" s="193"/>
      <c r="AB150" s="193"/>
      <c r="AC150" s="193"/>
      <c r="AD150" s="193"/>
    </row>
    <row r="151" spans="1:30" ht="12" customHeight="1">
      <c r="A151" s="8">
        <v>150</v>
      </c>
      <c r="B151" s="18"/>
      <c r="C151" s="155" t="s">
        <v>4</v>
      </c>
      <c r="D151" s="156">
        <v>130203</v>
      </c>
      <c r="E151" s="10">
        <f>IF('入力印刷画面(入力シートその２・物品)'!F159&lt;&gt;"",'入力印刷画面(入力シートその２・物品)'!F159,"")</f>
      </c>
      <c r="F151" s="150"/>
      <c r="G151" s="150"/>
      <c r="H151" s="150"/>
      <c r="I151" s="150"/>
      <c r="J151" s="152"/>
      <c r="K151" s="152"/>
      <c r="L151" s="152"/>
      <c r="M151" s="152"/>
      <c r="N151" s="152"/>
      <c r="O151" s="152"/>
      <c r="P151" s="152"/>
      <c r="Q151" s="11"/>
      <c r="R151" s="14"/>
      <c r="S151" s="13"/>
      <c r="T151" s="14"/>
      <c r="U151" s="193"/>
      <c r="V151" s="225"/>
      <c r="W151" s="193"/>
      <c r="X151" s="193"/>
      <c r="Y151" s="193"/>
      <c r="Z151" s="193"/>
      <c r="AA151" s="193"/>
      <c r="AB151" s="193"/>
      <c r="AC151" s="193"/>
      <c r="AD151" s="193"/>
    </row>
    <row r="152" spans="1:30" ht="12" customHeight="1">
      <c r="A152" s="8">
        <v>151</v>
      </c>
      <c r="B152" s="18"/>
      <c r="C152" s="158" t="s">
        <v>4</v>
      </c>
      <c r="D152" s="159">
        <v>130204</v>
      </c>
      <c r="E152" s="10">
        <f>IF('入力印刷画面(入力シートその２・物品)'!F160&lt;&gt;"",'入力印刷画面(入力シートその２・物品)'!F160,"")</f>
      </c>
      <c r="F152" s="150"/>
      <c r="G152" s="150"/>
      <c r="H152" s="150"/>
      <c r="I152" s="150"/>
      <c r="J152" s="152"/>
      <c r="K152" s="152"/>
      <c r="L152" s="152"/>
      <c r="M152" s="152"/>
      <c r="N152" s="152"/>
      <c r="O152" s="152"/>
      <c r="P152" s="152"/>
      <c r="Q152" s="11"/>
      <c r="R152" s="14"/>
      <c r="S152" s="13"/>
      <c r="T152" s="14"/>
      <c r="U152" s="193"/>
      <c r="V152" s="225"/>
      <c r="W152" s="193"/>
      <c r="X152" s="193"/>
      <c r="Y152" s="193"/>
      <c r="Z152" s="193"/>
      <c r="AA152" s="193"/>
      <c r="AB152" s="193"/>
      <c r="AC152" s="193"/>
      <c r="AD152" s="193"/>
    </row>
    <row r="153" spans="1:30" ht="12" customHeight="1">
      <c r="A153" s="8">
        <v>152</v>
      </c>
      <c r="B153" s="18"/>
      <c r="C153" s="160" t="s">
        <v>4</v>
      </c>
      <c r="D153" s="161">
        <v>130205</v>
      </c>
      <c r="E153" s="16">
        <f>IF('入力印刷画面(入力シートその２・物品)'!F161&lt;&gt;"",'入力印刷画面(入力シートその２・物品)'!F161,"")</f>
      </c>
      <c r="F153" s="150"/>
      <c r="G153" s="150"/>
      <c r="H153" s="150"/>
      <c r="I153" s="150"/>
      <c r="J153" s="152"/>
      <c r="K153" s="152"/>
      <c r="L153" s="152"/>
      <c r="M153" s="152"/>
      <c r="N153" s="152"/>
      <c r="O153" s="152"/>
      <c r="P153" s="152"/>
      <c r="Q153" s="11"/>
      <c r="R153" s="14"/>
      <c r="S153" s="13"/>
      <c r="T153" s="14"/>
      <c r="U153" s="193"/>
      <c r="V153" s="225"/>
      <c r="W153" s="193"/>
      <c r="X153" s="193"/>
      <c r="Y153" s="193"/>
      <c r="Z153" s="193"/>
      <c r="AA153" s="193"/>
      <c r="AB153" s="193"/>
      <c r="AC153" s="193"/>
      <c r="AD153" s="193"/>
    </row>
    <row r="154" spans="1:30" ht="12" customHeight="1">
      <c r="A154" s="8">
        <v>153</v>
      </c>
      <c r="B154" s="18"/>
      <c r="C154" s="155" t="s">
        <v>4</v>
      </c>
      <c r="D154" s="156">
        <v>130299</v>
      </c>
      <c r="E154" s="10">
        <f>IF('入力印刷画面(入力シートその２・物品)'!F162&lt;&gt;"",'入力印刷画面(入力シートその２・物品)'!F162,"")</f>
      </c>
      <c r="F154" s="150"/>
      <c r="G154" s="150"/>
      <c r="H154" s="150"/>
      <c r="I154" s="150"/>
      <c r="J154" s="152"/>
      <c r="K154" s="152"/>
      <c r="L154" s="152"/>
      <c r="M154" s="152"/>
      <c r="N154" s="152"/>
      <c r="O154" s="152"/>
      <c r="P154" s="152"/>
      <c r="Q154" s="11"/>
      <c r="R154" s="14"/>
      <c r="S154" s="13"/>
      <c r="T154" s="14"/>
      <c r="U154" s="193"/>
      <c r="V154" s="225"/>
      <c r="W154" s="193"/>
      <c r="X154" s="193"/>
      <c r="Y154" s="193"/>
      <c r="Z154" s="193"/>
      <c r="AA154" s="193"/>
      <c r="AB154" s="193"/>
      <c r="AC154" s="193"/>
      <c r="AD154" s="193"/>
    </row>
    <row r="155" spans="1:30" ht="12" customHeight="1">
      <c r="A155" s="8">
        <v>154</v>
      </c>
      <c r="B155" s="18"/>
      <c r="C155" s="155" t="s">
        <v>490</v>
      </c>
      <c r="D155" s="156">
        <v>140101</v>
      </c>
      <c r="E155" s="10">
        <f>IF('入力印刷画面(入力シートその２・物品)'!F163&lt;&gt;"",'入力印刷画面(入力シートその２・物品)'!F163,"")</f>
      </c>
      <c r="F155" s="150"/>
      <c r="G155" s="150"/>
      <c r="H155" s="150"/>
      <c r="I155" s="150"/>
      <c r="J155" s="152"/>
      <c r="K155" s="152"/>
      <c r="L155" s="152"/>
      <c r="M155" s="152"/>
      <c r="N155" s="152"/>
      <c r="O155" s="152"/>
      <c r="P155" s="152"/>
      <c r="Q155" s="11"/>
      <c r="R155" s="14"/>
      <c r="S155" s="13"/>
      <c r="T155" s="14"/>
      <c r="U155" s="193"/>
      <c r="V155" s="225"/>
      <c r="W155" s="193"/>
      <c r="X155" s="193"/>
      <c r="Y155" s="193"/>
      <c r="Z155" s="193"/>
      <c r="AA155" s="193"/>
      <c r="AB155" s="193"/>
      <c r="AC155" s="193"/>
      <c r="AD155" s="193"/>
    </row>
    <row r="156" spans="1:30" ht="12" customHeight="1">
      <c r="A156" s="8">
        <v>155</v>
      </c>
      <c r="B156" s="18"/>
      <c r="C156" s="155" t="s">
        <v>490</v>
      </c>
      <c r="D156" s="156">
        <v>140102</v>
      </c>
      <c r="E156" s="10">
        <f>IF('入力印刷画面(入力シートその２・物品)'!F164&lt;&gt;"",'入力印刷画面(入力シートその２・物品)'!F164,"")</f>
      </c>
      <c r="F156" s="150"/>
      <c r="G156" s="150"/>
      <c r="H156" s="150"/>
      <c r="I156" s="150"/>
      <c r="J156" s="152"/>
      <c r="K156" s="152"/>
      <c r="L156" s="152"/>
      <c r="M156" s="152"/>
      <c r="N156" s="152"/>
      <c r="O156" s="152"/>
      <c r="P156" s="152"/>
      <c r="Q156" s="11"/>
      <c r="R156" s="14"/>
      <c r="S156" s="13"/>
      <c r="T156" s="14"/>
      <c r="U156" s="193"/>
      <c r="V156" s="225"/>
      <c r="W156" s="193"/>
      <c r="X156" s="193"/>
      <c r="Y156" s="193"/>
      <c r="Z156" s="193"/>
      <c r="AA156" s="193"/>
      <c r="AB156" s="193"/>
      <c r="AC156" s="193"/>
      <c r="AD156" s="193"/>
    </row>
    <row r="157" spans="1:30" ht="12" customHeight="1">
      <c r="A157" s="8">
        <v>156</v>
      </c>
      <c r="B157" s="18"/>
      <c r="C157" s="155" t="s">
        <v>490</v>
      </c>
      <c r="D157" s="156">
        <v>140103</v>
      </c>
      <c r="E157" s="10">
        <f>IF('入力印刷画面(入力シートその２・物品)'!F165&lt;&gt;"",'入力印刷画面(入力シートその２・物品)'!F165,"")</f>
      </c>
      <c r="F157" s="150"/>
      <c r="G157" s="150"/>
      <c r="H157" s="150"/>
      <c r="I157" s="150"/>
      <c r="J157" s="152"/>
      <c r="K157" s="152"/>
      <c r="L157" s="152"/>
      <c r="M157" s="152"/>
      <c r="N157" s="152"/>
      <c r="O157" s="152"/>
      <c r="P157" s="152"/>
      <c r="Q157" s="11"/>
      <c r="R157" s="14"/>
      <c r="S157" s="13"/>
      <c r="T157" s="14"/>
      <c r="U157" s="193"/>
      <c r="V157" s="225"/>
      <c r="W157" s="193"/>
      <c r="X157" s="193"/>
      <c r="Y157" s="193"/>
      <c r="Z157" s="193"/>
      <c r="AA157" s="193"/>
      <c r="AB157" s="193"/>
      <c r="AC157" s="193"/>
      <c r="AD157" s="193"/>
    </row>
    <row r="158" spans="1:30" ht="12" customHeight="1">
      <c r="A158" s="8">
        <v>157</v>
      </c>
      <c r="B158" s="18"/>
      <c r="C158" s="155" t="s">
        <v>490</v>
      </c>
      <c r="D158" s="156">
        <v>140104</v>
      </c>
      <c r="E158" s="10">
        <f>IF('入力印刷画面(入力シートその２・物品)'!F166&lt;&gt;"",'入力印刷画面(入力シートその２・物品)'!F166,"")</f>
      </c>
      <c r="F158" s="150"/>
      <c r="G158" s="150"/>
      <c r="H158" s="150"/>
      <c r="I158" s="150"/>
      <c r="J158" s="152"/>
      <c r="K158" s="152"/>
      <c r="L158" s="152"/>
      <c r="M158" s="152"/>
      <c r="N158" s="152"/>
      <c r="O158" s="152"/>
      <c r="P158" s="152"/>
      <c r="Q158" s="11"/>
      <c r="R158" s="14"/>
      <c r="S158" s="13"/>
      <c r="T158" s="14"/>
      <c r="U158" s="193"/>
      <c r="V158" s="225"/>
      <c r="W158" s="193"/>
      <c r="X158" s="193"/>
      <c r="Y158" s="193"/>
      <c r="Z158" s="193"/>
      <c r="AA158" s="193"/>
      <c r="AB158" s="193"/>
      <c r="AC158" s="193"/>
      <c r="AD158" s="193"/>
    </row>
    <row r="159" spans="1:30" ht="12" customHeight="1">
      <c r="A159" s="8">
        <v>158</v>
      </c>
      <c r="B159" s="18"/>
      <c r="C159" s="155" t="s">
        <v>490</v>
      </c>
      <c r="D159" s="156">
        <v>140199</v>
      </c>
      <c r="E159" s="10">
        <f>IF('入力印刷画面(入力シートその２・物品)'!F167&lt;&gt;"",'入力印刷画面(入力シートその２・物品)'!F167,"")</f>
      </c>
      <c r="F159" s="150"/>
      <c r="G159" s="150"/>
      <c r="H159" s="150"/>
      <c r="I159" s="150"/>
      <c r="J159" s="152"/>
      <c r="K159" s="152"/>
      <c r="L159" s="152"/>
      <c r="M159" s="152"/>
      <c r="N159" s="152"/>
      <c r="O159" s="152"/>
      <c r="P159" s="152"/>
      <c r="Q159" s="11"/>
      <c r="R159" s="14"/>
      <c r="S159" s="13"/>
      <c r="T159" s="14"/>
      <c r="U159" s="193"/>
      <c r="V159" s="225"/>
      <c r="W159" s="193"/>
      <c r="X159" s="193"/>
      <c r="Y159" s="193"/>
      <c r="Z159" s="193"/>
      <c r="AA159" s="193"/>
      <c r="AB159" s="193"/>
      <c r="AC159" s="193"/>
      <c r="AD159" s="193"/>
    </row>
    <row r="160" spans="1:30" ht="12" customHeight="1">
      <c r="A160" s="8">
        <v>159</v>
      </c>
      <c r="B160" s="18"/>
      <c r="C160" s="155" t="s">
        <v>490</v>
      </c>
      <c r="D160" s="156">
        <v>140201</v>
      </c>
      <c r="E160" s="10">
        <f>IF('入力印刷画面(入力シートその２・物品)'!F168&lt;&gt;"",'入力印刷画面(入力シートその２・物品)'!F168,"")</f>
      </c>
      <c r="F160" s="150"/>
      <c r="G160" s="150"/>
      <c r="H160" s="150"/>
      <c r="I160" s="150"/>
      <c r="J160" s="152"/>
      <c r="K160" s="152"/>
      <c r="L160" s="152"/>
      <c r="M160" s="152"/>
      <c r="N160" s="152"/>
      <c r="O160" s="152"/>
      <c r="P160" s="152"/>
      <c r="Q160" s="11"/>
      <c r="R160" s="14"/>
      <c r="S160" s="13"/>
      <c r="T160" s="14"/>
      <c r="U160" s="193"/>
      <c r="V160" s="225"/>
      <c r="W160" s="193"/>
      <c r="X160" s="193"/>
      <c r="Y160" s="193"/>
      <c r="Z160" s="193"/>
      <c r="AA160" s="193"/>
      <c r="AB160" s="193"/>
      <c r="AC160" s="193"/>
      <c r="AD160" s="193"/>
    </row>
    <row r="161" spans="1:30" ht="12" customHeight="1">
      <c r="A161" s="8">
        <v>160</v>
      </c>
      <c r="B161" s="18"/>
      <c r="C161" s="155" t="s">
        <v>490</v>
      </c>
      <c r="D161" s="156">
        <v>140202</v>
      </c>
      <c r="E161" s="10">
        <f>IF('入力印刷画面(入力シートその２・物品)'!F169&lt;&gt;"",'入力印刷画面(入力シートその２・物品)'!F169,"")</f>
      </c>
      <c r="F161" s="150"/>
      <c r="G161" s="150"/>
      <c r="H161" s="150"/>
      <c r="I161" s="150"/>
      <c r="J161" s="152"/>
      <c r="K161" s="152"/>
      <c r="L161" s="152"/>
      <c r="M161" s="152"/>
      <c r="N161" s="152"/>
      <c r="O161" s="152"/>
      <c r="P161" s="152"/>
      <c r="Q161" s="11"/>
      <c r="R161" s="14"/>
      <c r="S161" s="13"/>
      <c r="T161" s="14"/>
      <c r="U161" s="193"/>
      <c r="V161" s="225"/>
      <c r="W161" s="193"/>
      <c r="X161" s="193"/>
      <c r="Y161" s="193"/>
      <c r="Z161" s="193"/>
      <c r="AA161" s="193"/>
      <c r="AB161" s="193"/>
      <c r="AC161" s="193"/>
      <c r="AD161" s="193"/>
    </row>
    <row r="162" spans="1:30" ht="12" customHeight="1">
      <c r="A162" s="8">
        <v>161</v>
      </c>
      <c r="B162" s="18"/>
      <c r="C162" s="158" t="s">
        <v>490</v>
      </c>
      <c r="D162" s="159">
        <v>140299</v>
      </c>
      <c r="E162" s="15">
        <f>IF('入力印刷画面(入力シートその２・物品)'!F170&lt;&gt;"",'入力印刷画面(入力シートその２・物品)'!F170,"")</f>
      </c>
      <c r="F162" s="150"/>
      <c r="G162" s="150"/>
      <c r="H162" s="150"/>
      <c r="I162" s="150"/>
      <c r="J162" s="152"/>
      <c r="K162" s="152"/>
      <c r="L162" s="152"/>
      <c r="M162" s="152"/>
      <c r="N162" s="152"/>
      <c r="O162" s="152"/>
      <c r="P162" s="152"/>
      <c r="Q162" s="11"/>
      <c r="R162" s="14"/>
      <c r="S162" s="13"/>
      <c r="T162" s="14"/>
      <c r="U162" s="193"/>
      <c r="V162" s="225"/>
      <c r="W162" s="193"/>
      <c r="X162" s="193"/>
      <c r="Y162" s="193"/>
      <c r="Z162" s="193"/>
      <c r="AA162" s="193"/>
      <c r="AB162" s="193"/>
      <c r="AC162" s="193"/>
      <c r="AD162" s="193"/>
    </row>
    <row r="163" spans="1:30" ht="12" customHeight="1">
      <c r="A163" s="8">
        <v>162</v>
      </c>
      <c r="B163" s="18"/>
      <c r="C163" s="160" t="s">
        <v>490</v>
      </c>
      <c r="D163" s="161">
        <v>140301</v>
      </c>
      <c r="E163" s="10">
        <f>IF('入力印刷画面(入力シートその２・物品)'!F171&lt;&gt;"",'入力印刷画面(入力シートその２・物品)'!F171,"")</f>
      </c>
      <c r="F163" s="150"/>
      <c r="G163" s="150"/>
      <c r="H163" s="150"/>
      <c r="I163" s="150"/>
      <c r="J163" s="152"/>
      <c r="K163" s="152"/>
      <c r="L163" s="152"/>
      <c r="M163" s="152"/>
      <c r="N163" s="152"/>
      <c r="O163" s="152"/>
      <c r="P163" s="152"/>
      <c r="Q163" s="11"/>
      <c r="R163" s="14"/>
      <c r="S163" s="13"/>
      <c r="T163" s="14"/>
      <c r="U163" s="193"/>
      <c r="V163" s="225"/>
      <c r="W163" s="193"/>
      <c r="X163" s="193"/>
      <c r="Y163" s="193"/>
      <c r="Z163" s="193"/>
      <c r="AA163" s="193"/>
      <c r="AB163" s="193"/>
      <c r="AC163" s="193"/>
      <c r="AD163" s="193"/>
    </row>
    <row r="164" spans="1:30" ht="12" customHeight="1">
      <c r="A164" s="8">
        <v>163</v>
      </c>
      <c r="B164" s="18"/>
      <c r="C164" s="155" t="s">
        <v>490</v>
      </c>
      <c r="D164" s="156">
        <v>140399</v>
      </c>
      <c r="E164" s="10">
        <f>IF('入力印刷画面(入力シートその２・物品)'!F172&lt;&gt;"",'入力印刷画面(入力シートその２・物品)'!F172,"")</f>
      </c>
      <c r="F164" s="150"/>
      <c r="G164" s="150"/>
      <c r="H164" s="150"/>
      <c r="I164" s="150"/>
      <c r="J164" s="152"/>
      <c r="K164" s="152"/>
      <c r="L164" s="152"/>
      <c r="M164" s="152"/>
      <c r="N164" s="152"/>
      <c r="O164" s="152"/>
      <c r="P164" s="152"/>
      <c r="Q164" s="11"/>
      <c r="R164" s="14"/>
      <c r="S164" s="13"/>
      <c r="T164" s="14"/>
      <c r="U164" s="193"/>
      <c r="V164" s="225"/>
      <c r="W164" s="193"/>
      <c r="X164" s="193"/>
      <c r="Y164" s="193"/>
      <c r="Z164" s="193"/>
      <c r="AA164" s="193"/>
      <c r="AB164" s="193"/>
      <c r="AC164" s="193"/>
      <c r="AD164" s="193"/>
    </row>
    <row r="165" spans="1:30" ht="12" customHeight="1">
      <c r="A165" s="8">
        <v>164</v>
      </c>
      <c r="B165" s="18"/>
      <c r="C165" s="155" t="s">
        <v>491</v>
      </c>
      <c r="D165" s="156">
        <v>150101</v>
      </c>
      <c r="E165" s="10">
        <f>IF('入力印刷画面(入力シートその２・物品)'!F173&lt;&gt;"",'入力印刷画面(入力シートその２・物品)'!F173,"")</f>
      </c>
      <c r="F165" s="150"/>
      <c r="G165" s="150"/>
      <c r="H165" s="150"/>
      <c r="I165" s="150"/>
      <c r="J165" s="152"/>
      <c r="K165" s="152"/>
      <c r="L165" s="152"/>
      <c r="M165" s="152"/>
      <c r="N165" s="152"/>
      <c r="O165" s="152"/>
      <c r="P165" s="152"/>
      <c r="Q165" s="11"/>
      <c r="R165" s="14"/>
      <c r="S165" s="13"/>
      <c r="T165" s="14"/>
      <c r="U165" s="193"/>
      <c r="V165" s="225"/>
      <c r="W165" s="193"/>
      <c r="X165" s="193"/>
      <c r="Y165" s="193"/>
      <c r="Z165" s="193"/>
      <c r="AA165" s="193"/>
      <c r="AB165" s="193"/>
      <c r="AC165" s="193"/>
      <c r="AD165" s="193"/>
    </row>
    <row r="166" spans="1:30" ht="12" customHeight="1">
      <c r="A166" s="8">
        <v>165</v>
      </c>
      <c r="B166" s="18"/>
      <c r="C166" s="155" t="s">
        <v>491</v>
      </c>
      <c r="D166" s="156">
        <v>150102</v>
      </c>
      <c r="E166" s="10">
        <f>IF('入力印刷画面(入力シートその２・物品)'!F174&lt;&gt;"",'入力印刷画面(入力シートその２・物品)'!F174,"")</f>
      </c>
      <c r="F166" s="150"/>
      <c r="G166" s="150"/>
      <c r="H166" s="150"/>
      <c r="I166" s="150"/>
      <c r="J166" s="152"/>
      <c r="K166" s="152"/>
      <c r="L166" s="152"/>
      <c r="M166" s="152"/>
      <c r="N166" s="152"/>
      <c r="O166" s="152"/>
      <c r="P166" s="152"/>
      <c r="Q166" s="11"/>
      <c r="R166" s="14"/>
      <c r="S166" s="13"/>
      <c r="T166" s="14"/>
      <c r="U166" s="193"/>
      <c r="V166" s="225"/>
      <c r="W166" s="193"/>
      <c r="X166" s="193"/>
      <c r="Y166" s="193"/>
      <c r="Z166" s="193"/>
      <c r="AA166" s="193"/>
      <c r="AB166" s="193"/>
      <c r="AC166" s="193"/>
      <c r="AD166" s="193"/>
    </row>
    <row r="167" spans="1:30" ht="12" customHeight="1">
      <c r="A167" s="8">
        <v>166</v>
      </c>
      <c r="B167" s="18"/>
      <c r="C167" s="155" t="s">
        <v>491</v>
      </c>
      <c r="D167" s="156">
        <v>150103</v>
      </c>
      <c r="E167" s="10">
        <f>IF('入力印刷画面(入力シートその２・物品)'!F175&lt;&gt;"",'入力印刷画面(入力シートその２・物品)'!F175,"")</f>
      </c>
      <c r="F167" s="150"/>
      <c r="G167" s="150"/>
      <c r="H167" s="150"/>
      <c r="I167" s="150"/>
      <c r="J167" s="152"/>
      <c r="K167" s="152"/>
      <c r="L167" s="152"/>
      <c r="M167" s="152"/>
      <c r="N167" s="152"/>
      <c r="O167" s="152"/>
      <c r="P167" s="152"/>
      <c r="Q167" s="11"/>
      <c r="R167" s="14"/>
      <c r="S167" s="13"/>
      <c r="T167" s="14"/>
      <c r="U167" s="193"/>
      <c r="V167" s="225"/>
      <c r="W167" s="193"/>
      <c r="X167" s="193"/>
      <c r="Y167" s="193"/>
      <c r="Z167" s="193"/>
      <c r="AA167" s="193"/>
      <c r="AB167" s="193"/>
      <c r="AC167" s="193"/>
      <c r="AD167" s="193"/>
    </row>
    <row r="168" spans="1:30" ht="12" customHeight="1">
      <c r="A168" s="8">
        <v>167</v>
      </c>
      <c r="B168" s="18"/>
      <c r="C168" s="158" t="s">
        <v>491</v>
      </c>
      <c r="D168" s="159">
        <v>150104</v>
      </c>
      <c r="E168" s="10">
        <f>IF('入力印刷画面(入力シートその２・物品)'!F176&lt;&gt;"",'入力印刷画面(入力シートその２・物品)'!F176,"")</f>
      </c>
      <c r="F168" s="150"/>
      <c r="G168" s="150"/>
      <c r="H168" s="150"/>
      <c r="I168" s="150"/>
      <c r="J168" s="152"/>
      <c r="K168" s="152"/>
      <c r="L168" s="152"/>
      <c r="M168" s="152"/>
      <c r="N168" s="152"/>
      <c r="O168" s="152"/>
      <c r="P168" s="152"/>
      <c r="Q168" s="11"/>
      <c r="R168" s="14"/>
      <c r="S168" s="13"/>
      <c r="T168" s="14"/>
      <c r="U168" s="193"/>
      <c r="V168" s="225"/>
      <c r="W168" s="193"/>
      <c r="X168" s="193"/>
      <c r="Y168" s="193"/>
      <c r="Z168" s="193"/>
      <c r="AA168" s="193"/>
      <c r="AB168" s="193"/>
      <c r="AC168" s="193"/>
      <c r="AD168" s="193"/>
    </row>
    <row r="169" spans="1:30" ht="12" customHeight="1">
      <c r="A169" s="8">
        <v>168</v>
      </c>
      <c r="B169" s="18"/>
      <c r="C169" s="160" t="s">
        <v>491</v>
      </c>
      <c r="D169" s="161">
        <v>150105</v>
      </c>
      <c r="E169" s="16">
        <f>IF('入力印刷画面(入力シートその２・物品)'!F177&lt;&gt;"",'入力印刷画面(入力シートその２・物品)'!F177,"")</f>
      </c>
      <c r="F169" s="150"/>
      <c r="G169" s="150"/>
      <c r="H169" s="150"/>
      <c r="I169" s="150"/>
      <c r="J169" s="152"/>
      <c r="K169" s="152"/>
      <c r="L169" s="152"/>
      <c r="M169" s="152"/>
      <c r="N169" s="152"/>
      <c r="O169" s="152"/>
      <c r="P169" s="152"/>
      <c r="Q169" s="11"/>
      <c r="R169" s="14"/>
      <c r="S169" s="13"/>
      <c r="T169" s="14"/>
      <c r="U169" s="193"/>
      <c r="V169" s="225"/>
      <c r="W169" s="193"/>
      <c r="X169" s="193"/>
      <c r="Y169" s="193"/>
      <c r="Z169" s="193"/>
      <c r="AA169" s="193"/>
      <c r="AB169" s="193"/>
      <c r="AC169" s="193"/>
      <c r="AD169" s="193"/>
    </row>
    <row r="170" spans="1:30" ht="12" customHeight="1">
      <c r="A170" s="8">
        <v>169</v>
      </c>
      <c r="B170" s="18"/>
      <c r="C170" s="155" t="s">
        <v>491</v>
      </c>
      <c r="D170" s="156">
        <v>150199</v>
      </c>
      <c r="E170" s="10">
        <f>IF('入力印刷画面(入力シートその２・物品)'!F178&lt;&gt;"",'入力印刷画面(入力シートその２・物品)'!F178,"")</f>
      </c>
      <c r="F170" s="150"/>
      <c r="G170" s="150"/>
      <c r="H170" s="150"/>
      <c r="I170" s="150"/>
      <c r="J170" s="152"/>
      <c r="K170" s="152"/>
      <c r="L170" s="152"/>
      <c r="M170" s="152"/>
      <c r="N170" s="152"/>
      <c r="O170" s="152"/>
      <c r="P170" s="152"/>
      <c r="Q170" s="11"/>
      <c r="R170" s="14"/>
      <c r="S170" s="13"/>
      <c r="T170" s="14"/>
      <c r="U170" s="193"/>
      <c r="V170" s="225"/>
      <c r="W170" s="193"/>
      <c r="X170" s="193"/>
      <c r="Y170" s="193"/>
      <c r="Z170" s="193"/>
      <c r="AA170" s="193"/>
      <c r="AB170" s="193"/>
      <c r="AC170" s="193"/>
      <c r="AD170" s="193"/>
    </row>
    <row r="171" spans="1:30" ht="12" customHeight="1">
      <c r="A171" s="8">
        <v>170</v>
      </c>
      <c r="B171" s="18"/>
      <c r="C171" s="155" t="s">
        <v>492</v>
      </c>
      <c r="D171" s="156">
        <v>160101</v>
      </c>
      <c r="E171" s="10">
        <f>IF('入力印刷画面(入力シートその２・物品)'!F179&lt;&gt;"",'入力印刷画面(入力シートその２・物品)'!F179,"")</f>
      </c>
      <c r="F171" s="150"/>
      <c r="G171" s="150"/>
      <c r="H171" s="150"/>
      <c r="I171" s="150"/>
      <c r="J171" s="152"/>
      <c r="K171" s="152"/>
      <c r="L171" s="152"/>
      <c r="M171" s="152"/>
      <c r="N171" s="152"/>
      <c r="O171" s="152"/>
      <c r="P171" s="152"/>
      <c r="Q171" s="11"/>
      <c r="R171" s="14"/>
      <c r="S171" s="13"/>
      <c r="T171" s="14"/>
      <c r="U171" s="193"/>
      <c r="V171" s="225"/>
      <c r="W171" s="193"/>
      <c r="X171" s="193"/>
      <c r="Y171" s="193"/>
      <c r="Z171" s="193"/>
      <c r="AA171" s="193"/>
      <c r="AB171" s="193"/>
      <c r="AC171" s="193"/>
      <c r="AD171" s="193"/>
    </row>
    <row r="172" spans="1:30" ht="12" customHeight="1">
      <c r="A172" s="8">
        <v>171</v>
      </c>
      <c r="B172" s="18"/>
      <c r="C172" s="155" t="s">
        <v>492</v>
      </c>
      <c r="D172" s="156">
        <v>160102</v>
      </c>
      <c r="E172" s="10">
        <f>IF('入力印刷画面(入力シートその２・物品)'!F180&lt;&gt;"",'入力印刷画面(入力シートその２・物品)'!F180,"")</f>
      </c>
      <c r="F172" s="150"/>
      <c r="G172" s="150"/>
      <c r="H172" s="150"/>
      <c r="I172" s="150"/>
      <c r="J172" s="152"/>
      <c r="K172" s="152"/>
      <c r="L172" s="152"/>
      <c r="M172" s="152"/>
      <c r="N172" s="152"/>
      <c r="O172" s="152"/>
      <c r="P172" s="152"/>
      <c r="Q172" s="11"/>
      <c r="R172" s="14"/>
      <c r="S172" s="13"/>
      <c r="T172" s="14"/>
      <c r="U172" s="193"/>
      <c r="V172" s="225"/>
      <c r="W172" s="193"/>
      <c r="X172" s="193"/>
      <c r="Y172" s="193"/>
      <c r="Z172" s="193"/>
      <c r="AA172" s="193"/>
      <c r="AB172" s="193"/>
      <c r="AC172" s="193"/>
      <c r="AD172" s="193"/>
    </row>
    <row r="173" spans="1:30" ht="12" customHeight="1">
      <c r="A173" s="8">
        <v>172</v>
      </c>
      <c r="B173" s="18"/>
      <c r="C173" s="155" t="s">
        <v>492</v>
      </c>
      <c r="D173" s="156">
        <v>160103</v>
      </c>
      <c r="E173" s="10">
        <f>IF('入力印刷画面(入力シートその２・物品)'!F181&lt;&gt;"",'入力印刷画面(入力シートその２・物品)'!F181,"")</f>
      </c>
      <c r="F173" s="150"/>
      <c r="G173" s="150"/>
      <c r="H173" s="150"/>
      <c r="I173" s="150"/>
      <c r="J173" s="152"/>
      <c r="K173" s="152"/>
      <c r="L173" s="152"/>
      <c r="M173" s="152"/>
      <c r="N173" s="152"/>
      <c r="O173" s="152"/>
      <c r="P173" s="152"/>
      <c r="Q173" s="11"/>
      <c r="R173" s="14"/>
      <c r="S173" s="13"/>
      <c r="T173" s="14"/>
      <c r="U173" s="193"/>
      <c r="V173" s="225"/>
      <c r="W173" s="193"/>
      <c r="X173" s="193"/>
      <c r="Y173" s="193"/>
      <c r="Z173" s="193"/>
      <c r="AA173" s="193"/>
      <c r="AB173" s="193"/>
      <c r="AC173" s="193"/>
      <c r="AD173" s="193"/>
    </row>
    <row r="174" spans="1:30" ht="12" customHeight="1">
      <c r="A174" s="8">
        <v>173</v>
      </c>
      <c r="B174" s="18"/>
      <c r="C174" s="155" t="s">
        <v>492</v>
      </c>
      <c r="D174" s="156">
        <v>160104</v>
      </c>
      <c r="E174" s="10">
        <f>IF('入力印刷画面(入力シートその２・物品)'!F182&lt;&gt;"",'入力印刷画面(入力シートその２・物品)'!F182,"")</f>
      </c>
      <c r="F174" s="150"/>
      <c r="G174" s="150"/>
      <c r="H174" s="150"/>
      <c r="I174" s="150"/>
      <c r="J174" s="152"/>
      <c r="K174" s="152"/>
      <c r="L174" s="152"/>
      <c r="M174" s="152"/>
      <c r="N174" s="152"/>
      <c r="O174" s="152"/>
      <c r="P174" s="152"/>
      <c r="Q174" s="11"/>
      <c r="R174" s="14"/>
      <c r="S174" s="13"/>
      <c r="T174" s="14"/>
      <c r="U174" s="193"/>
      <c r="V174" s="225"/>
      <c r="W174" s="193"/>
      <c r="X174" s="193"/>
      <c r="Y174" s="193"/>
      <c r="Z174" s="193"/>
      <c r="AA174" s="193"/>
      <c r="AB174" s="193"/>
      <c r="AC174" s="193"/>
      <c r="AD174" s="193"/>
    </row>
    <row r="175" spans="1:30" ht="12" customHeight="1">
      <c r="A175" s="8">
        <v>174</v>
      </c>
      <c r="B175" s="18"/>
      <c r="C175" s="155" t="s">
        <v>492</v>
      </c>
      <c r="D175" s="156">
        <v>160105</v>
      </c>
      <c r="E175" s="10">
        <f>IF('入力印刷画面(入力シートその２・物品)'!F183&lt;&gt;"",'入力印刷画面(入力シートその２・物品)'!F183,"")</f>
      </c>
      <c r="F175" s="150"/>
      <c r="G175" s="150"/>
      <c r="H175" s="150"/>
      <c r="I175" s="150"/>
      <c r="J175" s="152"/>
      <c r="K175" s="152"/>
      <c r="L175" s="152"/>
      <c r="M175" s="152"/>
      <c r="N175" s="152"/>
      <c r="O175" s="152"/>
      <c r="P175" s="152"/>
      <c r="Q175" s="11"/>
      <c r="R175" s="14"/>
      <c r="S175" s="13"/>
      <c r="T175" s="14"/>
      <c r="U175" s="193"/>
      <c r="V175" s="225"/>
      <c r="W175" s="193"/>
      <c r="X175" s="193"/>
      <c r="Y175" s="193"/>
      <c r="Z175" s="193"/>
      <c r="AA175" s="193"/>
      <c r="AB175" s="193"/>
      <c r="AC175" s="193"/>
      <c r="AD175" s="193"/>
    </row>
    <row r="176" spans="1:30" ht="12" customHeight="1">
      <c r="A176" s="8">
        <v>175</v>
      </c>
      <c r="B176" s="18"/>
      <c r="C176" s="155" t="s">
        <v>492</v>
      </c>
      <c r="D176" s="156">
        <v>160106</v>
      </c>
      <c r="E176" s="10">
        <f>IF('入力印刷画面(入力シートその２・物品)'!F184&lt;&gt;"",'入力印刷画面(入力シートその２・物品)'!F184,"")</f>
      </c>
      <c r="F176" s="150"/>
      <c r="G176" s="150"/>
      <c r="H176" s="150"/>
      <c r="I176" s="150"/>
      <c r="J176" s="152"/>
      <c r="K176" s="152"/>
      <c r="L176" s="152"/>
      <c r="M176" s="152"/>
      <c r="N176" s="152"/>
      <c r="O176" s="152"/>
      <c r="P176" s="152"/>
      <c r="Q176" s="11"/>
      <c r="R176" s="14"/>
      <c r="S176" s="13"/>
      <c r="T176" s="14"/>
      <c r="U176" s="193"/>
      <c r="V176" s="225"/>
      <c r="W176" s="193"/>
      <c r="X176" s="193"/>
      <c r="Y176" s="193"/>
      <c r="Z176" s="193"/>
      <c r="AA176" s="193"/>
      <c r="AB176" s="193"/>
      <c r="AC176" s="193"/>
      <c r="AD176" s="193"/>
    </row>
    <row r="177" spans="1:30" ht="12" customHeight="1">
      <c r="A177" s="8">
        <v>176</v>
      </c>
      <c r="B177" s="18"/>
      <c r="C177" s="155" t="s">
        <v>492</v>
      </c>
      <c r="D177" s="156">
        <v>160107</v>
      </c>
      <c r="E177" s="10">
        <f>IF('入力印刷画面(入力シートその２・物品)'!F185&lt;&gt;"",'入力印刷画面(入力シートその２・物品)'!F185,"")</f>
      </c>
      <c r="F177" s="150"/>
      <c r="G177" s="150"/>
      <c r="H177" s="150"/>
      <c r="I177" s="150"/>
      <c r="J177" s="152"/>
      <c r="K177" s="152"/>
      <c r="L177" s="152"/>
      <c r="M177" s="152"/>
      <c r="N177" s="152"/>
      <c r="O177" s="152"/>
      <c r="P177" s="152"/>
      <c r="Q177" s="11"/>
      <c r="R177" s="14"/>
      <c r="S177" s="13"/>
      <c r="T177" s="14"/>
      <c r="U177" s="193"/>
      <c r="V177" s="225"/>
      <c r="W177" s="193"/>
      <c r="X177" s="193"/>
      <c r="Y177" s="193"/>
      <c r="Z177" s="193"/>
      <c r="AA177" s="193"/>
      <c r="AB177" s="193"/>
      <c r="AC177" s="193"/>
      <c r="AD177" s="193"/>
    </row>
    <row r="178" spans="1:30" ht="12" customHeight="1">
      <c r="A178" s="8">
        <v>177</v>
      </c>
      <c r="B178" s="18"/>
      <c r="C178" s="155" t="s">
        <v>492</v>
      </c>
      <c r="D178" s="156">
        <v>160108</v>
      </c>
      <c r="E178" s="10">
        <f>IF('入力印刷画面(入力シートその２・物品)'!F186&lt;&gt;"",'入力印刷画面(入力シートその２・物品)'!F186,"")</f>
      </c>
      <c r="F178" s="150"/>
      <c r="G178" s="150"/>
      <c r="H178" s="150"/>
      <c r="I178" s="150"/>
      <c r="J178" s="152"/>
      <c r="K178" s="152"/>
      <c r="L178" s="152"/>
      <c r="M178" s="152"/>
      <c r="N178" s="152"/>
      <c r="O178" s="152"/>
      <c r="P178" s="152"/>
      <c r="Q178" s="11"/>
      <c r="R178" s="14"/>
      <c r="S178" s="13"/>
      <c r="T178" s="14"/>
      <c r="U178" s="193"/>
      <c r="V178" s="225"/>
      <c r="W178" s="193"/>
      <c r="X178" s="193"/>
      <c r="Y178" s="193"/>
      <c r="Z178" s="193"/>
      <c r="AA178" s="193"/>
      <c r="AB178" s="193"/>
      <c r="AC178" s="193"/>
      <c r="AD178" s="193"/>
    </row>
    <row r="179" spans="1:30" ht="12" customHeight="1">
      <c r="A179" s="8">
        <v>178</v>
      </c>
      <c r="B179" s="18"/>
      <c r="C179" s="155" t="s">
        <v>492</v>
      </c>
      <c r="D179" s="156">
        <v>160199</v>
      </c>
      <c r="E179" s="10">
        <f>IF('入力印刷画面(入力シートその２・物品)'!F187&lt;&gt;"",'入力印刷画面(入力シートその２・物品)'!F187,"")</f>
      </c>
      <c r="F179" s="150"/>
      <c r="G179" s="150"/>
      <c r="H179" s="150"/>
      <c r="I179" s="150"/>
      <c r="J179" s="152"/>
      <c r="K179" s="152"/>
      <c r="L179" s="152"/>
      <c r="M179" s="152"/>
      <c r="N179" s="152"/>
      <c r="O179" s="152"/>
      <c r="P179" s="152"/>
      <c r="Q179" s="11"/>
      <c r="R179" s="14"/>
      <c r="S179" s="13"/>
      <c r="T179" s="14"/>
      <c r="U179" s="193"/>
      <c r="V179" s="225"/>
      <c r="W179" s="193"/>
      <c r="X179" s="193"/>
      <c r="Y179" s="193"/>
      <c r="Z179" s="193"/>
      <c r="AA179" s="193"/>
      <c r="AB179" s="193"/>
      <c r="AC179" s="193"/>
      <c r="AD179" s="193"/>
    </row>
    <row r="180" spans="1:30" ht="12" customHeight="1">
      <c r="A180" s="8">
        <v>179</v>
      </c>
      <c r="B180" s="18"/>
      <c r="C180" s="155" t="s">
        <v>492</v>
      </c>
      <c r="D180" s="156">
        <v>160201</v>
      </c>
      <c r="E180" s="10">
        <f>IF('入力印刷画面(入力シートその２・物品)'!F188&lt;&gt;"",'入力印刷画面(入力シートその２・物品)'!F188,"")</f>
      </c>
      <c r="F180" s="150"/>
      <c r="G180" s="150"/>
      <c r="H180" s="150"/>
      <c r="I180" s="150"/>
      <c r="J180" s="152"/>
      <c r="K180" s="152"/>
      <c r="L180" s="152"/>
      <c r="M180" s="152"/>
      <c r="N180" s="152"/>
      <c r="O180" s="152"/>
      <c r="P180" s="152"/>
      <c r="Q180" s="11"/>
      <c r="R180" s="14"/>
      <c r="S180" s="13"/>
      <c r="T180" s="14"/>
      <c r="U180" s="193"/>
      <c r="V180" s="225"/>
      <c r="W180" s="193"/>
      <c r="X180" s="193"/>
      <c r="Y180" s="193"/>
      <c r="Z180" s="193"/>
      <c r="AA180" s="193"/>
      <c r="AB180" s="193"/>
      <c r="AC180" s="193"/>
      <c r="AD180" s="193"/>
    </row>
    <row r="181" spans="1:30" ht="12" customHeight="1">
      <c r="A181" s="8">
        <v>180</v>
      </c>
      <c r="B181" s="18"/>
      <c r="C181" s="155" t="s">
        <v>492</v>
      </c>
      <c r="D181" s="156">
        <v>160202</v>
      </c>
      <c r="E181" s="10">
        <f>IF('入力印刷画面(入力シートその２・物品)'!F189&lt;&gt;"",'入力印刷画面(入力シートその２・物品)'!F189,"")</f>
      </c>
      <c r="F181" s="150"/>
      <c r="G181" s="150"/>
      <c r="H181" s="150"/>
      <c r="I181" s="150"/>
      <c r="J181" s="152"/>
      <c r="K181" s="152"/>
      <c r="L181" s="152"/>
      <c r="M181" s="152"/>
      <c r="N181" s="152"/>
      <c r="O181" s="152"/>
      <c r="P181" s="152"/>
      <c r="Q181" s="11"/>
      <c r="R181" s="14"/>
      <c r="S181" s="13"/>
      <c r="T181" s="14"/>
      <c r="U181" s="193"/>
      <c r="V181" s="225"/>
      <c r="W181" s="193"/>
      <c r="X181" s="193"/>
      <c r="Y181" s="193"/>
      <c r="Z181" s="193"/>
      <c r="AA181" s="193"/>
      <c r="AB181" s="193"/>
      <c r="AC181" s="193"/>
      <c r="AD181" s="193"/>
    </row>
    <row r="182" spans="1:30" ht="12" customHeight="1">
      <c r="A182" s="8">
        <v>181</v>
      </c>
      <c r="B182" s="18"/>
      <c r="C182" s="155" t="s">
        <v>492</v>
      </c>
      <c r="D182" s="156">
        <v>160203</v>
      </c>
      <c r="E182" s="10">
        <f>IF('入力印刷画面(入力シートその２・物品)'!F190&lt;&gt;"",'入力印刷画面(入力シートその２・物品)'!F190,"")</f>
      </c>
      <c r="F182" s="150"/>
      <c r="G182" s="150"/>
      <c r="H182" s="150"/>
      <c r="I182" s="150"/>
      <c r="J182" s="152"/>
      <c r="K182" s="152"/>
      <c r="L182" s="152"/>
      <c r="M182" s="152"/>
      <c r="N182" s="152"/>
      <c r="O182" s="152"/>
      <c r="P182" s="152"/>
      <c r="Q182" s="11"/>
      <c r="R182" s="14"/>
      <c r="S182" s="13"/>
      <c r="T182" s="14"/>
      <c r="U182" s="193"/>
      <c r="V182" s="225"/>
      <c r="W182" s="193"/>
      <c r="X182" s="193"/>
      <c r="Y182" s="193"/>
      <c r="Z182" s="193"/>
      <c r="AA182" s="193"/>
      <c r="AB182" s="193"/>
      <c r="AC182" s="193"/>
      <c r="AD182" s="193"/>
    </row>
    <row r="183" spans="1:30" ht="12" customHeight="1">
      <c r="A183" s="8">
        <v>182</v>
      </c>
      <c r="B183" s="18"/>
      <c r="C183" s="155" t="s">
        <v>492</v>
      </c>
      <c r="D183" s="156">
        <v>160204</v>
      </c>
      <c r="E183" s="10">
        <f>IF('入力印刷画面(入力シートその２・物品)'!F191&lt;&gt;"",'入力印刷画面(入力シートその２・物品)'!F191,"")</f>
      </c>
      <c r="F183" s="150"/>
      <c r="G183" s="150"/>
      <c r="H183" s="150"/>
      <c r="I183" s="150"/>
      <c r="J183" s="152"/>
      <c r="K183" s="152"/>
      <c r="L183" s="152"/>
      <c r="M183" s="152"/>
      <c r="N183" s="152"/>
      <c r="O183" s="152"/>
      <c r="P183" s="152"/>
      <c r="Q183" s="11"/>
      <c r="R183" s="14"/>
      <c r="S183" s="13"/>
      <c r="T183" s="14"/>
      <c r="U183" s="193"/>
      <c r="V183" s="225"/>
      <c r="W183" s="193"/>
      <c r="X183" s="193"/>
      <c r="Y183" s="193"/>
      <c r="Z183" s="193"/>
      <c r="AA183" s="193"/>
      <c r="AB183" s="193"/>
      <c r="AC183" s="193"/>
      <c r="AD183" s="193"/>
    </row>
    <row r="184" spans="1:30" ht="12" customHeight="1">
      <c r="A184" s="8">
        <v>183</v>
      </c>
      <c r="B184" s="18"/>
      <c r="C184" s="158" t="s">
        <v>492</v>
      </c>
      <c r="D184" s="159">
        <v>160205</v>
      </c>
      <c r="E184" s="15">
        <f>IF('入力印刷画面(入力シートその２・物品)'!F192&lt;&gt;"",'入力印刷画面(入力シートその２・物品)'!F192,"")</f>
      </c>
      <c r="F184" s="150"/>
      <c r="G184" s="150"/>
      <c r="H184" s="150"/>
      <c r="I184" s="150"/>
      <c r="J184" s="152"/>
      <c r="K184" s="152"/>
      <c r="L184" s="152"/>
      <c r="M184" s="152"/>
      <c r="N184" s="152"/>
      <c r="O184" s="152"/>
      <c r="P184" s="152"/>
      <c r="Q184" s="11"/>
      <c r="R184" s="14"/>
      <c r="S184" s="13"/>
      <c r="T184" s="14"/>
      <c r="U184" s="193"/>
      <c r="V184" s="225"/>
      <c r="W184" s="193"/>
      <c r="X184" s="193"/>
      <c r="Y184" s="193"/>
      <c r="Z184" s="193"/>
      <c r="AA184" s="193"/>
      <c r="AB184" s="193"/>
      <c r="AC184" s="193"/>
      <c r="AD184" s="193"/>
    </row>
    <row r="185" spans="1:30" ht="12" customHeight="1">
      <c r="A185" s="8">
        <v>184</v>
      </c>
      <c r="B185" s="18"/>
      <c r="C185" s="160" t="s">
        <v>492</v>
      </c>
      <c r="D185" s="161">
        <v>160206</v>
      </c>
      <c r="E185" s="10">
        <f>IF('入力印刷画面(入力シートその２・物品)'!F193&lt;&gt;"",'入力印刷画面(入力シートその２・物品)'!F193,"")</f>
      </c>
      <c r="F185" s="150"/>
      <c r="G185" s="150"/>
      <c r="H185" s="150"/>
      <c r="I185" s="150"/>
      <c r="J185" s="152"/>
      <c r="K185" s="152"/>
      <c r="L185" s="152"/>
      <c r="M185" s="152"/>
      <c r="N185" s="152"/>
      <c r="O185" s="152"/>
      <c r="P185" s="152"/>
      <c r="Q185" s="11"/>
      <c r="R185" s="14"/>
      <c r="S185" s="13"/>
      <c r="T185" s="14"/>
      <c r="U185" s="193"/>
      <c r="V185" s="225"/>
      <c r="W185" s="193"/>
      <c r="X185" s="193"/>
      <c r="Y185" s="193"/>
      <c r="Z185" s="193"/>
      <c r="AA185" s="193"/>
      <c r="AB185" s="193"/>
      <c r="AC185" s="193"/>
      <c r="AD185" s="193"/>
    </row>
    <row r="186" spans="1:30" ht="12" customHeight="1">
      <c r="A186" s="8">
        <v>185</v>
      </c>
      <c r="B186" s="18"/>
      <c r="C186" s="155" t="s">
        <v>492</v>
      </c>
      <c r="D186" s="156">
        <v>160207</v>
      </c>
      <c r="E186" s="10">
        <f>IF('入力印刷画面(入力シートその２・物品)'!F194&lt;&gt;"",'入力印刷画面(入力シートその２・物品)'!F194,"")</f>
      </c>
      <c r="F186" s="150"/>
      <c r="G186" s="150"/>
      <c r="H186" s="150"/>
      <c r="I186" s="150"/>
      <c r="J186" s="152"/>
      <c r="K186" s="152"/>
      <c r="L186" s="152"/>
      <c r="M186" s="152"/>
      <c r="N186" s="152"/>
      <c r="O186" s="152"/>
      <c r="P186" s="152"/>
      <c r="Q186" s="11"/>
      <c r="R186" s="14"/>
      <c r="S186" s="13"/>
      <c r="T186" s="14"/>
      <c r="U186" s="193"/>
      <c r="V186" s="225"/>
      <c r="W186" s="193"/>
      <c r="X186" s="193"/>
      <c r="Y186" s="193"/>
      <c r="Z186" s="193"/>
      <c r="AA186" s="193"/>
      <c r="AB186" s="193"/>
      <c r="AC186" s="193"/>
      <c r="AD186" s="193"/>
    </row>
    <row r="187" spans="1:30" ht="12" customHeight="1">
      <c r="A187" s="8">
        <v>186</v>
      </c>
      <c r="B187" s="18"/>
      <c r="C187" s="155" t="s">
        <v>989</v>
      </c>
      <c r="D187" s="156">
        <v>170101</v>
      </c>
      <c r="E187" s="10">
        <f>IF('入力印刷画面(入力シートその２・物品)'!F195&lt;&gt;"",'入力印刷画面(入力シートその２・物品)'!F195,"")</f>
      </c>
      <c r="F187" s="150"/>
      <c r="G187" s="150"/>
      <c r="H187" s="150"/>
      <c r="I187" s="150"/>
      <c r="J187" s="152"/>
      <c r="K187" s="152"/>
      <c r="L187" s="152"/>
      <c r="M187" s="152"/>
      <c r="N187" s="152"/>
      <c r="O187" s="152"/>
      <c r="P187" s="152"/>
      <c r="Q187" s="11"/>
      <c r="R187" s="14"/>
      <c r="S187" s="13"/>
      <c r="T187" s="14"/>
      <c r="U187" s="193"/>
      <c r="V187" s="225"/>
      <c r="W187" s="193"/>
      <c r="X187" s="193"/>
      <c r="Y187" s="193"/>
      <c r="Z187" s="193"/>
      <c r="AA187" s="193"/>
      <c r="AB187" s="193"/>
      <c r="AC187" s="193"/>
      <c r="AD187" s="193"/>
    </row>
    <row r="188" spans="1:30" ht="12" customHeight="1">
      <c r="A188" s="8">
        <v>187</v>
      </c>
      <c r="B188" s="18"/>
      <c r="C188" s="155" t="s">
        <v>989</v>
      </c>
      <c r="D188" s="156">
        <v>170102</v>
      </c>
      <c r="E188" s="10">
        <f>IF('入力印刷画面(入力シートその２・物品)'!F196&lt;&gt;"",'入力印刷画面(入力シートその２・物品)'!F196,"")</f>
      </c>
      <c r="F188" s="150"/>
      <c r="G188" s="150"/>
      <c r="H188" s="150"/>
      <c r="I188" s="150"/>
      <c r="J188" s="152"/>
      <c r="K188" s="152"/>
      <c r="L188" s="152"/>
      <c r="M188" s="152"/>
      <c r="N188" s="152"/>
      <c r="O188" s="152"/>
      <c r="P188" s="152"/>
      <c r="Q188" s="11"/>
      <c r="R188" s="14"/>
      <c r="S188" s="13"/>
      <c r="T188" s="14"/>
      <c r="U188" s="193"/>
      <c r="V188" s="225"/>
      <c r="W188" s="193"/>
      <c r="X188" s="193"/>
      <c r="Y188" s="193"/>
      <c r="Z188" s="193"/>
      <c r="AA188" s="193"/>
      <c r="AB188" s="193"/>
      <c r="AC188" s="193"/>
      <c r="AD188" s="193"/>
    </row>
    <row r="189" spans="1:30" ht="12" customHeight="1">
      <c r="A189" s="8">
        <v>188</v>
      </c>
      <c r="B189" s="18"/>
      <c r="C189" s="155" t="s">
        <v>989</v>
      </c>
      <c r="D189" s="156">
        <v>170103</v>
      </c>
      <c r="E189" s="10">
        <f>IF('入力印刷画面(入力シートその２・物品)'!F197&lt;&gt;"",'入力印刷画面(入力シートその２・物品)'!F197,"")</f>
      </c>
      <c r="F189" s="150"/>
      <c r="G189" s="150"/>
      <c r="H189" s="150"/>
      <c r="I189" s="150"/>
      <c r="J189" s="152"/>
      <c r="K189" s="152"/>
      <c r="L189" s="152"/>
      <c r="M189" s="152"/>
      <c r="N189" s="152"/>
      <c r="O189" s="152"/>
      <c r="P189" s="152"/>
      <c r="Q189" s="11"/>
      <c r="R189" s="14"/>
      <c r="S189" s="13"/>
      <c r="T189" s="14"/>
      <c r="U189" s="193"/>
      <c r="V189" s="225"/>
      <c r="W189" s="193"/>
      <c r="X189" s="193"/>
      <c r="Y189" s="193"/>
      <c r="Z189" s="193"/>
      <c r="AA189" s="193"/>
      <c r="AB189" s="193"/>
      <c r="AC189" s="193"/>
      <c r="AD189" s="193"/>
    </row>
    <row r="190" spans="1:30" ht="12" customHeight="1">
      <c r="A190" s="8">
        <v>189</v>
      </c>
      <c r="B190" s="18"/>
      <c r="C190" s="155" t="s">
        <v>989</v>
      </c>
      <c r="D190" s="156">
        <v>170104</v>
      </c>
      <c r="E190" s="10">
        <f>IF('入力印刷画面(入力シートその２・物品)'!F198&lt;&gt;"",'入力印刷画面(入力シートその２・物品)'!F198,"")</f>
      </c>
      <c r="F190" s="150"/>
      <c r="G190" s="150"/>
      <c r="H190" s="150"/>
      <c r="I190" s="150"/>
      <c r="J190" s="152"/>
      <c r="K190" s="152"/>
      <c r="L190" s="152"/>
      <c r="M190" s="152"/>
      <c r="N190" s="152"/>
      <c r="O190" s="152"/>
      <c r="P190" s="152"/>
      <c r="Q190" s="11"/>
      <c r="R190" s="14"/>
      <c r="S190" s="13"/>
      <c r="T190" s="14"/>
      <c r="U190" s="193"/>
      <c r="V190" s="225"/>
      <c r="W190" s="193"/>
      <c r="X190" s="193"/>
      <c r="Y190" s="193"/>
      <c r="Z190" s="193"/>
      <c r="AA190" s="193"/>
      <c r="AB190" s="193"/>
      <c r="AC190" s="193"/>
      <c r="AD190" s="193"/>
    </row>
    <row r="191" spans="1:30" ht="12" customHeight="1">
      <c r="A191" s="8">
        <v>190</v>
      </c>
      <c r="B191" s="18"/>
      <c r="C191" s="155" t="s">
        <v>989</v>
      </c>
      <c r="D191" s="156">
        <v>170105</v>
      </c>
      <c r="E191" s="10">
        <f>IF('入力印刷画面(入力シートその２・物品)'!F199&lt;&gt;"",'入力印刷画面(入力シートその２・物品)'!F199,"")</f>
      </c>
      <c r="F191" s="150"/>
      <c r="G191" s="150"/>
      <c r="H191" s="150"/>
      <c r="I191" s="150"/>
      <c r="J191" s="152"/>
      <c r="K191" s="152"/>
      <c r="L191" s="152"/>
      <c r="M191" s="152"/>
      <c r="N191" s="152"/>
      <c r="O191" s="152"/>
      <c r="P191" s="152"/>
      <c r="Q191" s="11"/>
      <c r="R191" s="14"/>
      <c r="S191" s="13"/>
      <c r="T191" s="14"/>
      <c r="U191" s="193"/>
      <c r="V191" s="225"/>
      <c r="W191" s="193"/>
      <c r="X191" s="193"/>
      <c r="Y191" s="193"/>
      <c r="Z191" s="193"/>
      <c r="AA191" s="193"/>
      <c r="AB191" s="193"/>
      <c r="AC191" s="193"/>
      <c r="AD191" s="193"/>
    </row>
    <row r="192" spans="1:30" ht="12" customHeight="1">
      <c r="A192" s="8">
        <v>191</v>
      </c>
      <c r="B192" s="18"/>
      <c r="C192" s="155" t="s">
        <v>989</v>
      </c>
      <c r="D192" s="156">
        <v>170106</v>
      </c>
      <c r="E192" s="10">
        <f>IF('入力印刷画面(入力シートその２・物品)'!F200&lt;&gt;"",'入力印刷画面(入力シートその２・物品)'!F200,"")</f>
      </c>
      <c r="F192" s="150"/>
      <c r="G192" s="150"/>
      <c r="H192" s="150"/>
      <c r="I192" s="150"/>
      <c r="J192" s="152"/>
      <c r="K192" s="152"/>
      <c r="L192" s="152"/>
      <c r="M192" s="152"/>
      <c r="N192" s="152"/>
      <c r="O192" s="152"/>
      <c r="P192" s="152"/>
      <c r="Q192" s="11"/>
      <c r="R192" s="14"/>
      <c r="S192" s="13"/>
      <c r="T192" s="14"/>
      <c r="U192" s="193"/>
      <c r="V192" s="225"/>
      <c r="W192" s="193"/>
      <c r="X192" s="193"/>
      <c r="Y192" s="193"/>
      <c r="Z192" s="193"/>
      <c r="AA192" s="193"/>
      <c r="AB192" s="193"/>
      <c r="AC192" s="193"/>
      <c r="AD192" s="193"/>
    </row>
    <row r="193" spans="1:30" ht="12" customHeight="1">
      <c r="A193" s="8">
        <v>192</v>
      </c>
      <c r="B193" s="18"/>
      <c r="C193" s="155" t="s">
        <v>989</v>
      </c>
      <c r="D193" s="156">
        <v>170199</v>
      </c>
      <c r="E193" s="10">
        <f>IF('入力印刷画面(入力シートその２・物品)'!F201&lt;&gt;"",'入力印刷画面(入力シートその２・物品)'!F201,"")</f>
      </c>
      <c r="F193" s="150"/>
      <c r="G193" s="150"/>
      <c r="H193" s="150"/>
      <c r="I193" s="150"/>
      <c r="J193" s="152"/>
      <c r="K193" s="152"/>
      <c r="L193" s="152"/>
      <c r="M193" s="152"/>
      <c r="N193" s="152"/>
      <c r="O193" s="152"/>
      <c r="P193" s="152"/>
      <c r="Q193" s="11"/>
      <c r="R193" s="14"/>
      <c r="S193" s="13"/>
      <c r="T193" s="14"/>
      <c r="U193" s="193"/>
      <c r="V193" s="225"/>
      <c r="W193" s="193"/>
      <c r="X193" s="193"/>
      <c r="Y193" s="193"/>
      <c r="Z193" s="193"/>
      <c r="AA193" s="193"/>
      <c r="AB193" s="193"/>
      <c r="AC193" s="193"/>
      <c r="AD193" s="193"/>
    </row>
    <row r="194" spans="1:30" ht="12" customHeight="1">
      <c r="A194" s="8">
        <v>193</v>
      </c>
      <c r="B194" s="18"/>
      <c r="C194" s="155" t="s">
        <v>989</v>
      </c>
      <c r="D194" s="156">
        <v>170201</v>
      </c>
      <c r="E194" s="10">
        <f>IF('入力印刷画面(入力シートその２・物品)'!F202&lt;&gt;"",'入力印刷画面(入力シートその２・物品)'!F202,"")</f>
      </c>
      <c r="F194" s="150"/>
      <c r="G194" s="150"/>
      <c r="H194" s="150"/>
      <c r="I194" s="150"/>
      <c r="J194" s="152"/>
      <c r="K194" s="152"/>
      <c r="L194" s="152"/>
      <c r="M194" s="152"/>
      <c r="N194" s="152"/>
      <c r="O194" s="152"/>
      <c r="P194" s="152"/>
      <c r="Q194" s="11"/>
      <c r="R194" s="14"/>
      <c r="S194" s="13"/>
      <c r="T194" s="14"/>
      <c r="U194" s="193"/>
      <c r="V194" s="225"/>
      <c r="W194" s="193"/>
      <c r="X194" s="193"/>
      <c r="Y194" s="193"/>
      <c r="Z194" s="193"/>
      <c r="AA194" s="193"/>
      <c r="AB194" s="193"/>
      <c r="AC194" s="193"/>
      <c r="AD194" s="193"/>
    </row>
    <row r="195" spans="1:30" ht="12" customHeight="1">
      <c r="A195" s="8">
        <v>194</v>
      </c>
      <c r="B195" s="18"/>
      <c r="C195" s="155" t="s">
        <v>989</v>
      </c>
      <c r="D195" s="156">
        <v>170202</v>
      </c>
      <c r="E195" s="10">
        <f>IF('入力印刷画面(入力シートその２・物品)'!F203&lt;&gt;"",'入力印刷画面(入力シートその２・物品)'!F203,"")</f>
      </c>
      <c r="F195" s="150"/>
      <c r="G195" s="150"/>
      <c r="H195" s="150"/>
      <c r="I195" s="150"/>
      <c r="J195" s="152"/>
      <c r="K195" s="152"/>
      <c r="L195" s="152"/>
      <c r="M195" s="152"/>
      <c r="N195" s="152"/>
      <c r="O195" s="152"/>
      <c r="P195" s="152"/>
      <c r="Q195" s="11"/>
      <c r="R195" s="14"/>
      <c r="S195" s="13"/>
      <c r="T195" s="14"/>
      <c r="U195" s="193"/>
      <c r="V195" s="225"/>
      <c r="W195" s="193"/>
      <c r="X195" s="193"/>
      <c r="Y195" s="193"/>
      <c r="Z195" s="193"/>
      <c r="AA195" s="193"/>
      <c r="AB195" s="193"/>
      <c r="AC195" s="193"/>
      <c r="AD195" s="193"/>
    </row>
    <row r="196" spans="1:30" ht="12" customHeight="1">
      <c r="A196" s="8">
        <v>195</v>
      </c>
      <c r="B196" s="18"/>
      <c r="C196" s="155" t="s">
        <v>989</v>
      </c>
      <c r="D196" s="156">
        <v>170203</v>
      </c>
      <c r="E196" s="10">
        <f>IF('入力印刷画面(入力シートその２・物品)'!F204&lt;&gt;"",'入力印刷画面(入力シートその２・物品)'!F204,"")</f>
      </c>
      <c r="F196" s="150"/>
      <c r="G196" s="150"/>
      <c r="H196" s="150"/>
      <c r="I196" s="150"/>
      <c r="J196" s="152"/>
      <c r="K196" s="152"/>
      <c r="L196" s="152"/>
      <c r="M196" s="152"/>
      <c r="N196" s="152"/>
      <c r="O196" s="152"/>
      <c r="P196" s="152"/>
      <c r="Q196" s="11"/>
      <c r="R196" s="14"/>
      <c r="S196" s="13"/>
      <c r="T196" s="14"/>
      <c r="U196" s="193"/>
      <c r="V196" s="225"/>
      <c r="W196" s="193"/>
      <c r="X196" s="193"/>
      <c r="Y196" s="193"/>
      <c r="Z196" s="193"/>
      <c r="AA196" s="193"/>
      <c r="AB196" s="193"/>
      <c r="AC196" s="193"/>
      <c r="AD196" s="193"/>
    </row>
    <row r="197" spans="1:30" ht="12" customHeight="1">
      <c r="A197" s="8">
        <v>196</v>
      </c>
      <c r="B197" s="18"/>
      <c r="C197" s="155" t="s">
        <v>989</v>
      </c>
      <c r="D197" s="156">
        <v>170204</v>
      </c>
      <c r="E197" s="10">
        <f>IF('入力印刷画面(入力シートその２・物品)'!F205&lt;&gt;"",'入力印刷画面(入力シートその２・物品)'!F205,"")</f>
      </c>
      <c r="F197" s="150"/>
      <c r="G197" s="150"/>
      <c r="H197" s="150"/>
      <c r="I197" s="150"/>
      <c r="J197" s="152"/>
      <c r="K197" s="152"/>
      <c r="L197" s="152"/>
      <c r="M197" s="152"/>
      <c r="N197" s="152"/>
      <c r="O197" s="152"/>
      <c r="P197" s="152"/>
      <c r="Q197" s="11"/>
      <c r="R197" s="14"/>
      <c r="S197" s="13"/>
      <c r="T197" s="14"/>
      <c r="U197" s="193"/>
      <c r="V197" s="225"/>
      <c r="W197" s="193"/>
      <c r="X197" s="193"/>
      <c r="Y197" s="193"/>
      <c r="Z197" s="193"/>
      <c r="AA197" s="193"/>
      <c r="AB197" s="193"/>
      <c r="AC197" s="193"/>
      <c r="AD197" s="193"/>
    </row>
    <row r="198" spans="1:30" ht="12" customHeight="1">
      <c r="A198" s="8">
        <v>197</v>
      </c>
      <c r="B198" s="18"/>
      <c r="C198" s="155" t="s">
        <v>989</v>
      </c>
      <c r="D198" s="156">
        <v>170205</v>
      </c>
      <c r="E198" s="10">
        <f>IF('入力印刷画面(入力シートその２・物品)'!F206&lt;&gt;"",'入力印刷画面(入力シートその２・物品)'!F206,"")</f>
      </c>
      <c r="F198" s="150"/>
      <c r="G198" s="150"/>
      <c r="H198" s="150"/>
      <c r="I198" s="150"/>
      <c r="J198" s="152"/>
      <c r="K198" s="152"/>
      <c r="L198" s="152"/>
      <c r="M198" s="152"/>
      <c r="N198" s="152"/>
      <c r="O198" s="152"/>
      <c r="P198" s="152"/>
      <c r="Q198" s="11"/>
      <c r="R198" s="14"/>
      <c r="S198" s="13"/>
      <c r="T198" s="14"/>
      <c r="U198" s="193"/>
      <c r="V198" s="225"/>
      <c r="W198" s="193"/>
      <c r="X198" s="193"/>
      <c r="Y198" s="193"/>
      <c r="Z198" s="193"/>
      <c r="AA198" s="193"/>
      <c r="AB198" s="193"/>
      <c r="AC198" s="193"/>
      <c r="AD198" s="193"/>
    </row>
    <row r="199" spans="1:30" ht="12" customHeight="1">
      <c r="A199" s="8">
        <v>198</v>
      </c>
      <c r="B199" s="18"/>
      <c r="C199" s="155" t="s">
        <v>989</v>
      </c>
      <c r="D199" s="156">
        <v>170206</v>
      </c>
      <c r="E199" s="10">
        <f>IF('入力印刷画面(入力シートその２・物品)'!F207&lt;&gt;"",'入力印刷画面(入力シートその２・物品)'!F207,"")</f>
      </c>
      <c r="F199" s="150"/>
      <c r="G199" s="150"/>
      <c r="H199" s="150"/>
      <c r="I199" s="150"/>
      <c r="J199" s="152"/>
      <c r="K199" s="152"/>
      <c r="L199" s="152"/>
      <c r="M199" s="152"/>
      <c r="N199" s="152"/>
      <c r="O199" s="152"/>
      <c r="P199" s="152"/>
      <c r="Q199" s="11"/>
      <c r="R199" s="14"/>
      <c r="S199" s="13"/>
      <c r="T199" s="14"/>
      <c r="U199" s="193"/>
      <c r="V199" s="225"/>
      <c r="W199" s="193"/>
      <c r="X199" s="193"/>
      <c r="Y199" s="193"/>
      <c r="Z199" s="193"/>
      <c r="AA199" s="193"/>
      <c r="AB199" s="193"/>
      <c r="AC199" s="193"/>
      <c r="AD199" s="193"/>
    </row>
    <row r="200" spans="1:30" ht="12" customHeight="1">
      <c r="A200" s="8">
        <v>199</v>
      </c>
      <c r="B200" s="18"/>
      <c r="C200" s="155" t="s">
        <v>989</v>
      </c>
      <c r="D200" s="156">
        <v>170299</v>
      </c>
      <c r="E200" s="10">
        <f>IF('入力印刷画面(入力シートその２・物品)'!F208&lt;&gt;"",'入力印刷画面(入力シートその２・物品)'!F208,"")</f>
      </c>
      <c r="F200" s="150"/>
      <c r="G200" s="150"/>
      <c r="H200" s="150"/>
      <c r="I200" s="150"/>
      <c r="J200" s="152"/>
      <c r="K200" s="152"/>
      <c r="L200" s="152"/>
      <c r="M200" s="152"/>
      <c r="N200" s="152"/>
      <c r="O200" s="152"/>
      <c r="P200" s="152"/>
      <c r="Q200" s="11"/>
      <c r="R200" s="14"/>
      <c r="S200" s="13"/>
      <c r="T200" s="14"/>
      <c r="U200" s="193"/>
      <c r="V200" s="225"/>
      <c r="W200" s="193"/>
      <c r="X200" s="193"/>
      <c r="Y200" s="193"/>
      <c r="Z200" s="193"/>
      <c r="AA200" s="193"/>
      <c r="AB200" s="193"/>
      <c r="AC200" s="193"/>
      <c r="AD200" s="193"/>
    </row>
    <row r="201" spans="1:30" ht="12" customHeight="1">
      <c r="A201" s="8">
        <v>200</v>
      </c>
      <c r="B201" s="18"/>
      <c r="C201" s="155" t="s">
        <v>989</v>
      </c>
      <c r="D201" s="156">
        <v>170301</v>
      </c>
      <c r="E201" s="10">
        <f>IF('入力印刷画面(入力シートその２・物品)'!F209&lt;&gt;"",'入力印刷画面(入力シートその２・物品)'!F209,"")</f>
      </c>
      <c r="F201" s="150"/>
      <c r="G201" s="150"/>
      <c r="H201" s="150"/>
      <c r="I201" s="150"/>
      <c r="J201" s="152"/>
      <c r="K201" s="152"/>
      <c r="L201" s="152"/>
      <c r="M201" s="152"/>
      <c r="N201" s="152"/>
      <c r="O201" s="152"/>
      <c r="P201" s="152"/>
      <c r="Q201" s="11"/>
      <c r="R201" s="14"/>
      <c r="S201" s="13"/>
      <c r="T201" s="14"/>
      <c r="U201" s="193"/>
      <c r="V201" s="225"/>
      <c r="W201" s="193"/>
      <c r="X201" s="193"/>
      <c r="Y201" s="193"/>
      <c r="Z201" s="193"/>
      <c r="AA201" s="193"/>
      <c r="AB201" s="193"/>
      <c r="AC201" s="193"/>
      <c r="AD201" s="193"/>
    </row>
    <row r="202" spans="1:30" ht="12" customHeight="1">
      <c r="A202" s="8">
        <v>201</v>
      </c>
      <c r="B202" s="18"/>
      <c r="C202" s="155" t="s">
        <v>989</v>
      </c>
      <c r="D202" s="156">
        <v>170302</v>
      </c>
      <c r="E202" s="10">
        <f>IF('入力印刷画面(入力シートその２・物品)'!F210&lt;&gt;"",'入力印刷画面(入力シートその２・物品)'!F210,"")</f>
      </c>
      <c r="F202" s="150"/>
      <c r="G202" s="150"/>
      <c r="H202" s="150"/>
      <c r="I202" s="150"/>
      <c r="J202" s="152"/>
      <c r="K202" s="152"/>
      <c r="L202" s="152"/>
      <c r="M202" s="152"/>
      <c r="N202" s="152"/>
      <c r="O202" s="152"/>
      <c r="P202" s="152"/>
      <c r="Q202" s="11"/>
      <c r="R202" s="14"/>
      <c r="S202" s="13"/>
      <c r="T202" s="14"/>
      <c r="U202" s="193"/>
      <c r="V202" s="225"/>
      <c r="W202" s="193"/>
      <c r="X202" s="193"/>
      <c r="Y202" s="193"/>
      <c r="Z202" s="193"/>
      <c r="AA202" s="193"/>
      <c r="AB202" s="193"/>
      <c r="AC202" s="193"/>
      <c r="AD202" s="193"/>
    </row>
    <row r="203" spans="1:30" ht="12" customHeight="1">
      <c r="A203" s="8">
        <v>202</v>
      </c>
      <c r="B203" s="18"/>
      <c r="C203" s="155" t="s">
        <v>989</v>
      </c>
      <c r="D203" s="156">
        <v>170401</v>
      </c>
      <c r="E203" s="10">
        <f>IF('入力印刷画面(入力シートその２・物品)'!F211&lt;&gt;"",'入力印刷画面(入力シートその２・物品)'!F211,"")</f>
      </c>
      <c r="F203" s="150"/>
      <c r="G203" s="150"/>
      <c r="H203" s="150"/>
      <c r="I203" s="150"/>
      <c r="J203" s="152"/>
      <c r="K203" s="152"/>
      <c r="L203" s="152"/>
      <c r="M203" s="152"/>
      <c r="N203" s="152"/>
      <c r="O203" s="152"/>
      <c r="P203" s="152"/>
      <c r="Q203" s="11"/>
      <c r="R203" s="14"/>
      <c r="S203" s="13"/>
      <c r="T203" s="14"/>
      <c r="U203" s="193"/>
      <c r="V203" s="225"/>
      <c r="W203" s="193"/>
      <c r="X203" s="193"/>
      <c r="Y203" s="193"/>
      <c r="Z203" s="193"/>
      <c r="AA203" s="193"/>
      <c r="AB203" s="193"/>
      <c r="AC203" s="193"/>
      <c r="AD203" s="193"/>
    </row>
    <row r="204" spans="1:30" ht="12" customHeight="1">
      <c r="A204" s="8">
        <v>203</v>
      </c>
      <c r="B204" s="18"/>
      <c r="C204" s="155" t="s">
        <v>989</v>
      </c>
      <c r="D204" s="156">
        <v>170501</v>
      </c>
      <c r="E204" s="10">
        <f>IF('入力印刷画面(入力シートその２・物品)'!F212&lt;&gt;"",'入力印刷画面(入力シートその２・物品)'!F212,"")</f>
      </c>
      <c r="F204" s="150"/>
      <c r="G204" s="150"/>
      <c r="H204" s="150"/>
      <c r="I204" s="150"/>
      <c r="J204" s="152"/>
      <c r="K204" s="152"/>
      <c r="L204" s="152"/>
      <c r="M204" s="152"/>
      <c r="N204" s="152"/>
      <c r="O204" s="152"/>
      <c r="P204" s="152"/>
      <c r="Q204" s="11"/>
      <c r="R204" s="14"/>
      <c r="S204" s="13"/>
      <c r="T204" s="14"/>
      <c r="U204" s="193"/>
      <c r="V204" s="225"/>
      <c r="W204" s="193"/>
      <c r="X204" s="193"/>
      <c r="Y204" s="193"/>
      <c r="Z204" s="193"/>
      <c r="AA204" s="193"/>
      <c r="AB204" s="193"/>
      <c r="AC204" s="193"/>
      <c r="AD204" s="193"/>
    </row>
    <row r="205" spans="1:30" ht="12" customHeight="1">
      <c r="A205" s="8">
        <v>204</v>
      </c>
      <c r="B205" s="18"/>
      <c r="C205" s="158" t="s">
        <v>989</v>
      </c>
      <c r="D205" s="159">
        <v>170502</v>
      </c>
      <c r="E205" s="10">
        <f>IF('入力印刷画面(入力シートその２・物品)'!F213&lt;&gt;"",'入力印刷画面(入力シートその２・物品)'!F213,"")</f>
      </c>
      <c r="F205" s="150"/>
      <c r="G205" s="150"/>
      <c r="H205" s="150"/>
      <c r="I205" s="150"/>
      <c r="J205" s="152"/>
      <c r="K205" s="152"/>
      <c r="L205" s="152"/>
      <c r="M205" s="152"/>
      <c r="N205" s="152"/>
      <c r="O205" s="152"/>
      <c r="P205" s="152"/>
      <c r="Q205" s="11"/>
      <c r="R205" s="14"/>
      <c r="S205" s="13"/>
      <c r="T205" s="14"/>
      <c r="U205" s="193"/>
      <c r="V205" s="225"/>
      <c r="W205" s="193"/>
      <c r="X205" s="193"/>
      <c r="Y205" s="193"/>
      <c r="Z205" s="193"/>
      <c r="AA205" s="193"/>
      <c r="AB205" s="193"/>
      <c r="AC205" s="193"/>
      <c r="AD205" s="193"/>
    </row>
    <row r="206" spans="1:30" ht="12" customHeight="1">
      <c r="A206" s="8">
        <v>205</v>
      </c>
      <c r="B206" s="18"/>
      <c r="C206" s="160" t="s">
        <v>989</v>
      </c>
      <c r="D206" s="161">
        <v>170503</v>
      </c>
      <c r="E206" s="16">
        <f>IF('入力印刷画面(入力シートその２・物品)'!F214&lt;&gt;"",'入力印刷画面(入力シートその２・物品)'!F214,"")</f>
      </c>
      <c r="F206" s="150"/>
      <c r="G206" s="150"/>
      <c r="H206" s="150"/>
      <c r="I206" s="150"/>
      <c r="J206" s="152"/>
      <c r="K206" s="152"/>
      <c r="L206" s="152"/>
      <c r="M206" s="152"/>
      <c r="N206" s="152"/>
      <c r="O206" s="152"/>
      <c r="P206" s="152"/>
      <c r="Q206" s="11"/>
      <c r="R206" s="14"/>
      <c r="S206" s="13"/>
      <c r="T206" s="14"/>
      <c r="U206" s="193"/>
      <c r="V206" s="225"/>
      <c r="W206" s="193"/>
      <c r="X206" s="193"/>
      <c r="Y206" s="193"/>
      <c r="Z206" s="193"/>
      <c r="AA206" s="193"/>
      <c r="AB206" s="193"/>
      <c r="AC206" s="193"/>
      <c r="AD206" s="193"/>
    </row>
    <row r="207" spans="1:30" ht="12" customHeight="1">
      <c r="A207" s="8">
        <v>206</v>
      </c>
      <c r="B207" s="18"/>
      <c r="C207" s="155" t="s">
        <v>989</v>
      </c>
      <c r="D207" s="156">
        <v>170599</v>
      </c>
      <c r="E207" s="10">
        <f>IF('入力印刷画面(入力シートその２・物品)'!F215&lt;&gt;"",'入力印刷画面(入力シートその２・物品)'!F215,"")</f>
      </c>
      <c r="F207" s="150"/>
      <c r="G207" s="150"/>
      <c r="H207" s="150"/>
      <c r="I207" s="150"/>
      <c r="J207" s="152"/>
      <c r="K207" s="152"/>
      <c r="L207" s="152"/>
      <c r="M207" s="152"/>
      <c r="N207" s="152"/>
      <c r="O207" s="152"/>
      <c r="P207" s="152"/>
      <c r="Q207" s="11"/>
      <c r="R207" s="14"/>
      <c r="S207" s="13"/>
      <c r="T207" s="14"/>
      <c r="U207" s="193"/>
      <c r="V207" s="225"/>
      <c r="W207" s="193"/>
      <c r="X207" s="193"/>
      <c r="Y207" s="193"/>
      <c r="Z207" s="193"/>
      <c r="AA207" s="193"/>
      <c r="AB207" s="193"/>
      <c r="AC207" s="193"/>
      <c r="AD207" s="193"/>
    </row>
    <row r="208" spans="1:30" ht="12" customHeight="1">
      <c r="A208" s="8">
        <v>207</v>
      </c>
      <c r="B208" s="18"/>
      <c r="C208" s="155" t="s">
        <v>990</v>
      </c>
      <c r="D208" s="156">
        <v>180101</v>
      </c>
      <c r="E208" s="10">
        <f>IF('入力印刷画面(入力シートその２・物品)'!F216&lt;&gt;"",'入力印刷画面(入力シートその２・物品)'!F216,"")</f>
      </c>
      <c r="F208" s="150"/>
      <c r="G208" s="150"/>
      <c r="H208" s="150"/>
      <c r="I208" s="150"/>
      <c r="J208" s="152"/>
      <c r="K208" s="152"/>
      <c r="L208" s="152"/>
      <c r="M208" s="152"/>
      <c r="N208" s="152"/>
      <c r="O208" s="152"/>
      <c r="P208" s="152"/>
      <c r="Q208" s="11"/>
      <c r="R208" s="14"/>
      <c r="S208" s="13"/>
      <c r="T208" s="14"/>
      <c r="U208" s="193"/>
      <c r="V208" s="225"/>
      <c r="W208" s="193"/>
      <c r="X208" s="193"/>
      <c r="Y208" s="193"/>
      <c r="Z208" s="193"/>
      <c r="AA208" s="193"/>
      <c r="AB208" s="193"/>
      <c r="AC208" s="193"/>
      <c r="AD208" s="193"/>
    </row>
    <row r="209" spans="1:30" ht="12" customHeight="1">
      <c r="A209" s="8">
        <v>208</v>
      </c>
      <c r="B209" s="18"/>
      <c r="C209" s="155" t="s">
        <v>990</v>
      </c>
      <c r="D209" s="156">
        <v>180201</v>
      </c>
      <c r="E209" s="10">
        <f>IF('入力印刷画面(入力シートその２・物品)'!F217&lt;&gt;"",'入力印刷画面(入力シートその２・物品)'!F217,"")</f>
      </c>
      <c r="F209" s="150"/>
      <c r="G209" s="150"/>
      <c r="H209" s="150"/>
      <c r="I209" s="150"/>
      <c r="J209" s="152"/>
      <c r="K209" s="152"/>
      <c r="L209" s="152"/>
      <c r="M209" s="152"/>
      <c r="N209" s="152"/>
      <c r="O209" s="152"/>
      <c r="P209" s="152"/>
      <c r="Q209" s="11"/>
      <c r="R209" s="14"/>
      <c r="S209" s="13"/>
      <c r="T209" s="14"/>
      <c r="U209" s="193"/>
      <c r="V209" s="225"/>
      <c r="W209" s="193"/>
      <c r="X209" s="193"/>
      <c r="Y209" s="193"/>
      <c r="Z209" s="193"/>
      <c r="AA209" s="193"/>
      <c r="AB209" s="193"/>
      <c r="AC209" s="193"/>
      <c r="AD209" s="193"/>
    </row>
    <row r="210" spans="1:30" ht="12" customHeight="1">
      <c r="A210" s="8">
        <v>209</v>
      </c>
      <c r="B210" s="18"/>
      <c r="C210" s="155" t="s">
        <v>990</v>
      </c>
      <c r="D210" s="156">
        <v>180202</v>
      </c>
      <c r="E210" s="10">
        <f>IF('入力印刷画面(入力シートその２・物品)'!F218&lt;&gt;"",'入力印刷画面(入力シートその２・物品)'!F218,"")</f>
      </c>
      <c r="F210" s="150"/>
      <c r="G210" s="150"/>
      <c r="H210" s="150"/>
      <c r="I210" s="150"/>
      <c r="J210" s="152"/>
      <c r="K210" s="152"/>
      <c r="L210" s="152"/>
      <c r="M210" s="152"/>
      <c r="N210" s="152"/>
      <c r="O210" s="152"/>
      <c r="P210" s="152"/>
      <c r="Q210" s="11"/>
      <c r="R210" s="14"/>
      <c r="S210" s="13"/>
      <c r="T210" s="14"/>
      <c r="U210" s="193"/>
      <c r="V210" s="225"/>
      <c r="W210" s="193"/>
      <c r="X210" s="193"/>
      <c r="Y210" s="193"/>
      <c r="Z210" s="193"/>
      <c r="AA210" s="193"/>
      <c r="AB210" s="193"/>
      <c r="AC210" s="193"/>
      <c r="AD210" s="193"/>
    </row>
    <row r="211" spans="1:30" ht="12" customHeight="1">
      <c r="A211" s="8">
        <v>210</v>
      </c>
      <c r="B211" s="18"/>
      <c r="C211" s="155" t="s">
        <v>990</v>
      </c>
      <c r="D211" s="156">
        <v>180203</v>
      </c>
      <c r="E211" s="10">
        <f>IF('入力印刷画面(入力シートその２・物品)'!F219&lt;&gt;"",'入力印刷画面(入力シートその２・物品)'!F219,"")</f>
      </c>
      <c r="F211" s="150"/>
      <c r="G211" s="150"/>
      <c r="H211" s="150"/>
      <c r="I211" s="150"/>
      <c r="J211" s="152"/>
      <c r="K211" s="152"/>
      <c r="L211" s="152"/>
      <c r="M211" s="152"/>
      <c r="N211" s="152"/>
      <c r="O211" s="152"/>
      <c r="P211" s="152"/>
      <c r="Q211" s="11"/>
      <c r="R211" s="14"/>
      <c r="S211" s="13"/>
      <c r="T211" s="14"/>
      <c r="U211" s="193"/>
      <c r="V211" s="225"/>
      <c r="W211" s="193"/>
      <c r="X211" s="193"/>
      <c r="Y211" s="193"/>
      <c r="Z211" s="193"/>
      <c r="AA211" s="193"/>
      <c r="AB211" s="193"/>
      <c r="AC211" s="193"/>
      <c r="AD211" s="193"/>
    </row>
    <row r="212" spans="1:30" ht="12" customHeight="1">
      <c r="A212" s="8">
        <v>211</v>
      </c>
      <c r="B212" s="18"/>
      <c r="C212" s="155" t="s">
        <v>990</v>
      </c>
      <c r="D212" s="156">
        <v>180204</v>
      </c>
      <c r="E212" s="10">
        <f>IF('入力印刷画面(入力シートその２・物品)'!F220&lt;&gt;"",'入力印刷画面(入力シートその２・物品)'!F220,"")</f>
      </c>
      <c r="F212" s="150"/>
      <c r="G212" s="150"/>
      <c r="H212" s="150"/>
      <c r="I212" s="150"/>
      <c r="J212" s="152"/>
      <c r="K212" s="152"/>
      <c r="L212" s="152"/>
      <c r="M212" s="152"/>
      <c r="N212" s="152"/>
      <c r="O212" s="152"/>
      <c r="P212" s="152"/>
      <c r="Q212" s="11"/>
      <c r="R212" s="14"/>
      <c r="S212" s="13"/>
      <c r="T212" s="14"/>
      <c r="U212" s="193"/>
      <c r="V212" s="225"/>
      <c r="W212" s="193"/>
      <c r="X212" s="193"/>
      <c r="Y212" s="193"/>
      <c r="Z212" s="193"/>
      <c r="AA212" s="193"/>
      <c r="AB212" s="193"/>
      <c r="AC212" s="193"/>
      <c r="AD212" s="193"/>
    </row>
    <row r="213" spans="1:30" ht="12" customHeight="1">
      <c r="A213" s="8">
        <v>212</v>
      </c>
      <c r="B213" s="18"/>
      <c r="C213" s="155" t="s">
        <v>990</v>
      </c>
      <c r="D213" s="156">
        <v>180205</v>
      </c>
      <c r="E213" s="10">
        <f>IF('入力印刷画面(入力シートその２・物品)'!F221&lt;&gt;"",'入力印刷画面(入力シートその２・物品)'!F221,"")</f>
      </c>
      <c r="F213" s="150"/>
      <c r="G213" s="150"/>
      <c r="H213" s="150"/>
      <c r="I213" s="150"/>
      <c r="J213" s="152"/>
      <c r="K213" s="152"/>
      <c r="L213" s="152"/>
      <c r="M213" s="152"/>
      <c r="N213" s="152"/>
      <c r="O213" s="152"/>
      <c r="P213" s="152"/>
      <c r="Q213" s="11"/>
      <c r="R213" s="14"/>
      <c r="S213" s="13"/>
      <c r="T213" s="14"/>
      <c r="U213" s="193"/>
      <c r="V213" s="225"/>
      <c r="W213" s="193"/>
      <c r="X213" s="193"/>
      <c r="Y213" s="193"/>
      <c r="Z213" s="193"/>
      <c r="AA213" s="193"/>
      <c r="AB213" s="193"/>
      <c r="AC213" s="193"/>
      <c r="AD213" s="193"/>
    </row>
    <row r="214" spans="1:30" ht="12" customHeight="1">
      <c r="A214" s="8">
        <v>213</v>
      </c>
      <c r="B214" s="18"/>
      <c r="C214" s="155" t="s">
        <v>990</v>
      </c>
      <c r="D214" s="156">
        <v>180206</v>
      </c>
      <c r="E214" s="10">
        <f>IF('入力印刷画面(入力シートその２・物品)'!F222&lt;&gt;"",'入力印刷画面(入力シートその２・物品)'!F222,"")</f>
      </c>
      <c r="F214" s="150"/>
      <c r="G214" s="150"/>
      <c r="H214" s="150"/>
      <c r="I214" s="150"/>
      <c r="J214" s="152"/>
      <c r="K214" s="152"/>
      <c r="L214" s="152"/>
      <c r="M214" s="152"/>
      <c r="N214" s="152"/>
      <c r="O214" s="152"/>
      <c r="P214" s="152"/>
      <c r="Q214" s="11"/>
      <c r="R214" s="14"/>
      <c r="S214" s="13"/>
      <c r="T214" s="14"/>
      <c r="U214" s="193"/>
      <c r="V214" s="225"/>
      <c r="W214" s="193"/>
      <c r="X214" s="193"/>
      <c r="Y214" s="193"/>
      <c r="Z214" s="193"/>
      <c r="AA214" s="193"/>
      <c r="AB214" s="193"/>
      <c r="AC214" s="193"/>
      <c r="AD214" s="193"/>
    </row>
    <row r="215" spans="1:30" ht="12" customHeight="1">
      <c r="A215" s="8">
        <v>214</v>
      </c>
      <c r="B215" s="18"/>
      <c r="C215" s="155" t="s">
        <v>990</v>
      </c>
      <c r="D215" s="156">
        <v>180207</v>
      </c>
      <c r="E215" s="10">
        <f>IF('入力印刷画面(入力シートその２・物品)'!F223&lt;&gt;"",'入力印刷画面(入力シートその２・物品)'!F223,"")</f>
      </c>
      <c r="F215" s="150"/>
      <c r="G215" s="150"/>
      <c r="H215" s="150"/>
      <c r="I215" s="150"/>
      <c r="J215" s="152"/>
      <c r="K215" s="152"/>
      <c r="L215" s="152"/>
      <c r="M215" s="152"/>
      <c r="N215" s="152"/>
      <c r="O215" s="152"/>
      <c r="P215" s="152"/>
      <c r="Q215" s="11"/>
      <c r="R215" s="14"/>
      <c r="S215" s="13"/>
      <c r="T215" s="14"/>
      <c r="U215" s="193"/>
      <c r="V215" s="225"/>
      <c r="W215" s="193"/>
      <c r="X215" s="193"/>
      <c r="Y215" s="193"/>
      <c r="Z215" s="193"/>
      <c r="AA215" s="193"/>
      <c r="AB215" s="193"/>
      <c r="AC215" s="193"/>
      <c r="AD215" s="193"/>
    </row>
    <row r="216" spans="1:30" ht="12" customHeight="1">
      <c r="A216" s="8">
        <v>215</v>
      </c>
      <c r="B216" s="18"/>
      <c r="C216" s="155" t="s">
        <v>990</v>
      </c>
      <c r="D216" s="156">
        <v>180208</v>
      </c>
      <c r="E216" s="10">
        <f>IF('入力印刷画面(入力シートその２・物品)'!F224&lt;&gt;"",'入力印刷画面(入力シートその２・物品)'!F224,"")</f>
      </c>
      <c r="F216" s="150"/>
      <c r="G216" s="150"/>
      <c r="H216" s="150"/>
      <c r="I216" s="150"/>
      <c r="J216" s="152"/>
      <c r="K216" s="152"/>
      <c r="L216" s="152"/>
      <c r="M216" s="152"/>
      <c r="N216" s="152"/>
      <c r="O216" s="152"/>
      <c r="P216" s="152"/>
      <c r="Q216" s="11"/>
      <c r="R216" s="14"/>
      <c r="S216" s="13"/>
      <c r="T216" s="14"/>
      <c r="U216" s="193"/>
      <c r="V216" s="225"/>
      <c r="W216" s="193"/>
      <c r="X216" s="193"/>
      <c r="Y216" s="193"/>
      <c r="Z216" s="193"/>
      <c r="AA216" s="193"/>
      <c r="AB216" s="193"/>
      <c r="AC216" s="193"/>
      <c r="AD216" s="193"/>
    </row>
    <row r="217" spans="1:30" ht="12" customHeight="1">
      <c r="A217" s="8">
        <v>216</v>
      </c>
      <c r="B217" s="18"/>
      <c r="C217" s="155" t="s">
        <v>990</v>
      </c>
      <c r="D217" s="156">
        <v>180209</v>
      </c>
      <c r="E217" s="10">
        <f>IF('入力印刷画面(入力シートその２・物品)'!F225&lt;&gt;"",'入力印刷画面(入力シートその２・物品)'!F225,"")</f>
      </c>
      <c r="F217" s="150"/>
      <c r="G217" s="150"/>
      <c r="H217" s="150"/>
      <c r="I217" s="150"/>
      <c r="J217" s="152"/>
      <c r="K217" s="152"/>
      <c r="L217" s="152"/>
      <c r="M217" s="152"/>
      <c r="N217" s="152"/>
      <c r="O217" s="152"/>
      <c r="P217" s="152"/>
      <c r="Q217" s="11"/>
      <c r="R217" s="14"/>
      <c r="S217" s="13"/>
      <c r="T217" s="14"/>
      <c r="U217" s="193"/>
      <c r="V217" s="225"/>
      <c r="W217" s="193"/>
      <c r="X217" s="193"/>
      <c r="Y217" s="193"/>
      <c r="Z217" s="193"/>
      <c r="AA217" s="193"/>
      <c r="AB217" s="193"/>
      <c r="AC217" s="193"/>
      <c r="AD217" s="193"/>
    </row>
    <row r="218" spans="1:30" ht="12" customHeight="1">
      <c r="A218" s="8">
        <v>217</v>
      </c>
      <c r="B218" s="18"/>
      <c r="C218" s="155" t="s">
        <v>990</v>
      </c>
      <c r="D218" s="156">
        <v>180210</v>
      </c>
      <c r="E218" s="10">
        <f>IF('入力印刷画面(入力シートその２・物品)'!F226&lt;&gt;"",'入力印刷画面(入力シートその２・物品)'!F226,"")</f>
      </c>
      <c r="F218" s="150"/>
      <c r="G218" s="150"/>
      <c r="H218" s="150"/>
      <c r="I218" s="150"/>
      <c r="J218" s="152"/>
      <c r="K218" s="152"/>
      <c r="L218" s="152"/>
      <c r="M218" s="152"/>
      <c r="N218" s="152"/>
      <c r="O218" s="152"/>
      <c r="P218" s="152"/>
      <c r="Q218" s="11"/>
      <c r="R218" s="14"/>
      <c r="S218" s="13"/>
      <c r="T218" s="14"/>
      <c r="U218" s="193"/>
      <c r="V218" s="225"/>
      <c r="W218" s="193"/>
      <c r="X218" s="193"/>
      <c r="Y218" s="193"/>
      <c r="Z218" s="193"/>
      <c r="AA218" s="193"/>
      <c r="AB218" s="193"/>
      <c r="AC218" s="193"/>
      <c r="AD218" s="193"/>
    </row>
    <row r="219" spans="1:30" ht="12" customHeight="1">
      <c r="A219" s="8">
        <v>218</v>
      </c>
      <c r="B219" s="18"/>
      <c r="C219" s="155" t="s">
        <v>990</v>
      </c>
      <c r="D219" s="156">
        <v>180211</v>
      </c>
      <c r="E219" s="10">
        <f>IF('入力印刷画面(入力シートその２・物品)'!F227&lt;&gt;"",'入力印刷画面(入力シートその２・物品)'!F227,"")</f>
      </c>
      <c r="F219" s="150"/>
      <c r="G219" s="150"/>
      <c r="H219" s="150"/>
      <c r="I219" s="150"/>
      <c r="J219" s="152"/>
      <c r="K219" s="152"/>
      <c r="L219" s="152"/>
      <c r="M219" s="152"/>
      <c r="N219" s="152"/>
      <c r="O219" s="152"/>
      <c r="P219" s="152"/>
      <c r="Q219" s="11"/>
      <c r="R219" s="14"/>
      <c r="S219" s="13"/>
      <c r="T219" s="14"/>
      <c r="U219" s="193"/>
      <c r="V219" s="225"/>
      <c r="W219" s="193"/>
      <c r="X219" s="193"/>
      <c r="Y219" s="193"/>
      <c r="Z219" s="193"/>
      <c r="AA219" s="193"/>
      <c r="AB219" s="193"/>
      <c r="AC219" s="193"/>
      <c r="AD219" s="193"/>
    </row>
    <row r="220" spans="1:30" ht="12" customHeight="1">
      <c r="A220" s="8">
        <v>219</v>
      </c>
      <c r="B220" s="18"/>
      <c r="C220" s="155" t="s">
        <v>990</v>
      </c>
      <c r="D220" s="156">
        <v>180212</v>
      </c>
      <c r="E220" s="10">
        <f>IF('入力印刷画面(入力シートその２・物品)'!F228&lt;&gt;"",'入力印刷画面(入力シートその２・物品)'!F228,"")</f>
      </c>
      <c r="F220" s="150"/>
      <c r="G220" s="150"/>
      <c r="H220" s="150"/>
      <c r="I220" s="150"/>
      <c r="J220" s="152"/>
      <c r="K220" s="152"/>
      <c r="L220" s="152"/>
      <c r="M220" s="152"/>
      <c r="N220" s="152"/>
      <c r="O220" s="152"/>
      <c r="P220" s="152"/>
      <c r="Q220" s="11"/>
      <c r="R220" s="14"/>
      <c r="S220" s="13"/>
      <c r="T220" s="14"/>
      <c r="U220" s="193"/>
      <c r="V220" s="225"/>
      <c r="W220" s="193"/>
      <c r="X220" s="193"/>
      <c r="Y220" s="193"/>
      <c r="Z220" s="193"/>
      <c r="AA220" s="193"/>
      <c r="AB220" s="193"/>
      <c r="AC220" s="193"/>
      <c r="AD220" s="193"/>
    </row>
    <row r="221" spans="1:30" ht="12" customHeight="1">
      <c r="A221" s="8">
        <v>220</v>
      </c>
      <c r="B221" s="18"/>
      <c r="C221" s="155" t="s">
        <v>990</v>
      </c>
      <c r="D221" s="156">
        <v>180213</v>
      </c>
      <c r="E221" s="10">
        <f>IF('入力印刷画面(入力シートその２・物品)'!F229&lt;&gt;"",'入力印刷画面(入力シートその２・物品)'!F229,"")</f>
      </c>
      <c r="F221" s="150"/>
      <c r="G221" s="150"/>
      <c r="H221" s="150"/>
      <c r="I221" s="150"/>
      <c r="J221" s="152"/>
      <c r="K221" s="152"/>
      <c r="L221" s="152"/>
      <c r="M221" s="152"/>
      <c r="N221" s="152"/>
      <c r="O221" s="152"/>
      <c r="P221" s="152"/>
      <c r="Q221" s="11"/>
      <c r="R221" s="14"/>
      <c r="S221" s="13"/>
      <c r="T221" s="14"/>
      <c r="U221" s="193"/>
      <c r="V221" s="225"/>
      <c r="W221" s="193"/>
      <c r="X221" s="193"/>
      <c r="Y221" s="193"/>
      <c r="Z221" s="193"/>
      <c r="AA221" s="193"/>
      <c r="AB221" s="193"/>
      <c r="AC221" s="193"/>
      <c r="AD221" s="193"/>
    </row>
    <row r="222" spans="1:30" ht="12" customHeight="1">
      <c r="A222" s="8">
        <v>221</v>
      </c>
      <c r="B222" s="18"/>
      <c r="C222" s="155" t="s">
        <v>990</v>
      </c>
      <c r="D222" s="156">
        <v>180299</v>
      </c>
      <c r="E222" s="10">
        <f>IF('入力印刷画面(入力シートその２・物品)'!F230&lt;&gt;"",'入力印刷画面(入力シートその２・物品)'!F230,"")</f>
      </c>
      <c r="F222" s="150"/>
      <c r="G222" s="150"/>
      <c r="H222" s="150"/>
      <c r="I222" s="150"/>
      <c r="J222" s="152"/>
      <c r="K222" s="152"/>
      <c r="L222" s="152"/>
      <c r="M222" s="152"/>
      <c r="N222" s="152"/>
      <c r="O222" s="152"/>
      <c r="P222" s="152"/>
      <c r="Q222" s="11"/>
      <c r="R222" s="14"/>
      <c r="S222" s="13"/>
      <c r="T222" s="14"/>
      <c r="U222" s="193"/>
      <c r="V222" s="225"/>
      <c r="W222" s="193"/>
      <c r="X222" s="193"/>
      <c r="Y222" s="193"/>
      <c r="Z222" s="193"/>
      <c r="AA222" s="193"/>
      <c r="AB222" s="193"/>
      <c r="AC222" s="193"/>
      <c r="AD222" s="193"/>
    </row>
    <row r="223" spans="1:30" ht="12" customHeight="1">
      <c r="A223" s="8">
        <v>222</v>
      </c>
      <c r="B223" s="18"/>
      <c r="C223" s="155" t="s">
        <v>990</v>
      </c>
      <c r="D223" s="156">
        <v>180301</v>
      </c>
      <c r="E223" s="10">
        <f>IF('入力印刷画面(入力シートその２・物品)'!F231&lt;&gt;"",'入力印刷画面(入力シートその２・物品)'!F231,"")</f>
      </c>
      <c r="F223" s="150"/>
      <c r="G223" s="150"/>
      <c r="H223" s="150"/>
      <c r="I223" s="150"/>
      <c r="J223" s="152"/>
      <c r="K223" s="152"/>
      <c r="L223" s="152"/>
      <c r="M223" s="152"/>
      <c r="N223" s="152"/>
      <c r="O223" s="152"/>
      <c r="P223" s="152"/>
      <c r="Q223" s="11"/>
      <c r="R223" s="14"/>
      <c r="S223" s="13"/>
      <c r="T223" s="14"/>
      <c r="U223" s="193"/>
      <c r="V223" s="225"/>
      <c r="W223" s="193"/>
      <c r="X223" s="193"/>
      <c r="Y223" s="193"/>
      <c r="Z223" s="193"/>
      <c r="AA223" s="193"/>
      <c r="AB223" s="193"/>
      <c r="AC223" s="193"/>
      <c r="AD223" s="193"/>
    </row>
    <row r="224" spans="1:30" ht="12" customHeight="1">
      <c r="A224" s="8">
        <v>223</v>
      </c>
      <c r="B224" s="18"/>
      <c r="C224" s="155" t="s">
        <v>990</v>
      </c>
      <c r="D224" s="156">
        <v>180399</v>
      </c>
      <c r="E224" s="10">
        <f>IF('入力印刷画面(入力シートその２・物品)'!F232&lt;&gt;"",'入力印刷画面(入力シートその２・物品)'!F232,"")</f>
      </c>
      <c r="F224" s="150"/>
      <c r="G224" s="150"/>
      <c r="H224" s="150"/>
      <c r="I224" s="150"/>
      <c r="J224" s="152"/>
      <c r="K224" s="152"/>
      <c r="L224" s="152"/>
      <c r="M224" s="152"/>
      <c r="N224" s="152"/>
      <c r="O224" s="152"/>
      <c r="P224" s="152"/>
      <c r="Q224" s="11"/>
      <c r="R224" s="14"/>
      <c r="S224" s="13"/>
      <c r="T224" s="14"/>
      <c r="U224" s="193"/>
      <c r="V224" s="225"/>
      <c r="W224" s="193"/>
      <c r="X224" s="193"/>
      <c r="Y224" s="193"/>
      <c r="Z224" s="193"/>
      <c r="AA224" s="193"/>
      <c r="AB224" s="193"/>
      <c r="AC224" s="193"/>
      <c r="AD224" s="193"/>
    </row>
    <row r="225" spans="1:30" ht="12" customHeight="1">
      <c r="A225" s="8">
        <v>224</v>
      </c>
      <c r="B225" s="18"/>
      <c r="C225" s="155" t="s">
        <v>990</v>
      </c>
      <c r="D225" s="156">
        <v>180401</v>
      </c>
      <c r="E225" s="10">
        <f>IF('入力印刷画面(入力シートその２・物品)'!F233&lt;&gt;"",'入力印刷画面(入力シートその２・物品)'!F233,"")</f>
      </c>
      <c r="F225" s="150"/>
      <c r="G225" s="150"/>
      <c r="H225" s="150"/>
      <c r="I225" s="150"/>
      <c r="J225" s="152"/>
      <c r="K225" s="152"/>
      <c r="L225" s="152"/>
      <c r="M225" s="152"/>
      <c r="N225" s="152"/>
      <c r="O225" s="152"/>
      <c r="P225" s="152"/>
      <c r="Q225" s="11"/>
      <c r="R225" s="14"/>
      <c r="S225" s="13"/>
      <c r="T225" s="14"/>
      <c r="U225" s="193"/>
      <c r="V225" s="225"/>
      <c r="W225" s="193"/>
      <c r="X225" s="193"/>
      <c r="Y225" s="193"/>
      <c r="Z225" s="193"/>
      <c r="AA225" s="193"/>
      <c r="AB225" s="193"/>
      <c r="AC225" s="193"/>
      <c r="AD225" s="193"/>
    </row>
    <row r="226" spans="1:30" ht="12" customHeight="1">
      <c r="A226" s="8">
        <v>225</v>
      </c>
      <c r="B226" s="18"/>
      <c r="C226" s="155" t="s">
        <v>990</v>
      </c>
      <c r="D226" s="156">
        <v>180402</v>
      </c>
      <c r="E226" s="10">
        <f>IF('入力印刷画面(入力シートその２・物品)'!F234&lt;&gt;"",'入力印刷画面(入力シートその２・物品)'!F234,"")</f>
      </c>
      <c r="F226" s="150"/>
      <c r="G226" s="150"/>
      <c r="H226" s="150"/>
      <c r="I226" s="150"/>
      <c r="J226" s="152"/>
      <c r="K226" s="152"/>
      <c r="L226" s="152"/>
      <c r="M226" s="152"/>
      <c r="N226" s="152"/>
      <c r="O226" s="152"/>
      <c r="P226" s="152"/>
      <c r="Q226" s="11"/>
      <c r="R226" s="14"/>
      <c r="S226" s="13"/>
      <c r="T226" s="14"/>
      <c r="U226" s="193"/>
      <c r="V226" s="225"/>
      <c r="W226" s="193"/>
      <c r="X226" s="193"/>
      <c r="Y226" s="193"/>
      <c r="Z226" s="193"/>
      <c r="AA226" s="193"/>
      <c r="AB226" s="193"/>
      <c r="AC226" s="193"/>
      <c r="AD226" s="193"/>
    </row>
    <row r="227" spans="1:30" ht="12" customHeight="1">
      <c r="A227" s="8">
        <v>226</v>
      </c>
      <c r="B227" s="18"/>
      <c r="C227" s="158" t="s">
        <v>990</v>
      </c>
      <c r="D227" s="159">
        <v>180403</v>
      </c>
      <c r="E227" s="15">
        <f>IF('入力印刷画面(入力シートその２・物品)'!F235&lt;&gt;"",'入力印刷画面(入力シートその２・物品)'!F235,"")</f>
      </c>
      <c r="F227" s="150"/>
      <c r="G227" s="150"/>
      <c r="H227" s="150"/>
      <c r="I227" s="150"/>
      <c r="J227" s="152"/>
      <c r="K227" s="152"/>
      <c r="L227" s="152"/>
      <c r="M227" s="152"/>
      <c r="N227" s="152"/>
      <c r="O227" s="152"/>
      <c r="P227" s="152"/>
      <c r="Q227" s="11"/>
      <c r="R227" s="14"/>
      <c r="S227" s="13"/>
      <c r="T227" s="14"/>
      <c r="U227" s="193"/>
      <c r="V227" s="225"/>
      <c r="W227" s="193"/>
      <c r="X227" s="193"/>
      <c r="Y227" s="193"/>
      <c r="Z227" s="193"/>
      <c r="AA227" s="193"/>
      <c r="AB227" s="193"/>
      <c r="AC227" s="193"/>
      <c r="AD227" s="193"/>
    </row>
    <row r="228" spans="1:30" ht="12" customHeight="1">
      <c r="A228" s="8">
        <v>227</v>
      </c>
      <c r="B228" s="18"/>
      <c r="C228" s="160" t="s">
        <v>990</v>
      </c>
      <c r="D228" s="161">
        <v>180404</v>
      </c>
      <c r="E228" s="10">
        <f>IF('入力印刷画面(入力シートその２・物品)'!F236&lt;&gt;"",'入力印刷画面(入力シートその２・物品)'!F236,"")</f>
      </c>
      <c r="F228" s="150"/>
      <c r="G228" s="150"/>
      <c r="H228" s="150"/>
      <c r="I228" s="150"/>
      <c r="J228" s="152"/>
      <c r="K228" s="152"/>
      <c r="L228" s="152"/>
      <c r="M228" s="152"/>
      <c r="N228" s="152"/>
      <c r="O228" s="152"/>
      <c r="P228" s="152"/>
      <c r="Q228" s="11"/>
      <c r="R228" s="14"/>
      <c r="S228" s="13"/>
      <c r="T228" s="14"/>
      <c r="U228" s="193"/>
      <c r="V228" s="225"/>
      <c r="W228" s="193"/>
      <c r="X228" s="193"/>
      <c r="Y228" s="193"/>
      <c r="Z228" s="193"/>
      <c r="AA228" s="193"/>
      <c r="AB228" s="193"/>
      <c r="AC228" s="193"/>
      <c r="AD228" s="193"/>
    </row>
    <row r="229" spans="1:30" ht="12" customHeight="1">
      <c r="A229" s="8">
        <v>228</v>
      </c>
      <c r="B229" s="18"/>
      <c r="C229" s="155" t="s">
        <v>990</v>
      </c>
      <c r="D229" s="156">
        <v>180405</v>
      </c>
      <c r="E229" s="10">
        <f>IF('入力印刷画面(入力シートその２・物品)'!F237&lt;&gt;"",'入力印刷画面(入力シートその２・物品)'!F237,"")</f>
      </c>
      <c r="F229" s="150"/>
      <c r="G229" s="150"/>
      <c r="H229" s="150"/>
      <c r="I229" s="150"/>
      <c r="J229" s="152"/>
      <c r="K229" s="152"/>
      <c r="L229" s="152"/>
      <c r="M229" s="152"/>
      <c r="N229" s="152"/>
      <c r="O229" s="152"/>
      <c r="P229" s="152"/>
      <c r="Q229" s="11"/>
      <c r="R229" s="14"/>
      <c r="S229" s="13"/>
      <c r="T229" s="14"/>
      <c r="U229" s="193"/>
      <c r="V229" s="225"/>
      <c r="W229" s="193"/>
      <c r="X229" s="193"/>
      <c r="Y229" s="193"/>
      <c r="Z229" s="193"/>
      <c r="AA229" s="193"/>
      <c r="AB229" s="193"/>
      <c r="AC229" s="193"/>
      <c r="AD229" s="193"/>
    </row>
    <row r="230" spans="1:30" ht="12" customHeight="1">
      <c r="A230" s="8">
        <v>229</v>
      </c>
      <c r="B230" s="18"/>
      <c r="C230" s="155" t="s">
        <v>990</v>
      </c>
      <c r="D230" s="156">
        <v>180499</v>
      </c>
      <c r="E230" s="10">
        <f>IF('入力印刷画面(入力シートその２・物品)'!F238&lt;&gt;"",'入力印刷画面(入力シートその２・物品)'!F238,"")</f>
      </c>
      <c r="F230" s="150"/>
      <c r="G230" s="150"/>
      <c r="H230" s="150"/>
      <c r="I230" s="150"/>
      <c r="J230" s="152"/>
      <c r="K230" s="152"/>
      <c r="L230" s="152"/>
      <c r="M230" s="152"/>
      <c r="N230" s="152"/>
      <c r="O230" s="152"/>
      <c r="P230" s="152"/>
      <c r="Q230" s="11"/>
      <c r="R230" s="14"/>
      <c r="S230" s="13"/>
      <c r="T230" s="14"/>
      <c r="U230" s="193"/>
      <c r="V230" s="225"/>
      <c r="W230" s="193"/>
      <c r="X230" s="193"/>
      <c r="Y230" s="193"/>
      <c r="Z230" s="193"/>
      <c r="AA230" s="193"/>
      <c r="AB230" s="193"/>
      <c r="AC230" s="193"/>
      <c r="AD230" s="193"/>
    </row>
    <row r="231" spans="1:30" ht="12" customHeight="1">
      <c r="A231" s="8">
        <v>230</v>
      </c>
      <c r="B231" s="18"/>
      <c r="C231" s="155" t="s">
        <v>991</v>
      </c>
      <c r="D231" s="156">
        <v>190101</v>
      </c>
      <c r="E231" s="10">
        <f>IF('入力印刷画面(入力シートその２・物品)'!F239&lt;&gt;"",'入力印刷画面(入力シートその２・物品)'!F239,"")</f>
      </c>
      <c r="F231" s="150"/>
      <c r="G231" s="150"/>
      <c r="H231" s="150"/>
      <c r="I231" s="150"/>
      <c r="J231" s="152"/>
      <c r="K231" s="152"/>
      <c r="L231" s="152"/>
      <c r="M231" s="152"/>
      <c r="N231" s="152"/>
      <c r="O231" s="152"/>
      <c r="P231" s="152"/>
      <c r="Q231" s="11"/>
      <c r="R231" s="14"/>
      <c r="S231" s="13"/>
      <c r="T231" s="14"/>
      <c r="U231" s="193"/>
      <c r="V231" s="225"/>
      <c r="W231" s="193"/>
      <c r="X231" s="193"/>
      <c r="Y231" s="193"/>
      <c r="Z231" s="193"/>
      <c r="AA231" s="193"/>
      <c r="AB231" s="193"/>
      <c r="AC231" s="193"/>
      <c r="AD231" s="193"/>
    </row>
    <row r="232" spans="1:30" ht="12" customHeight="1">
      <c r="A232" s="8">
        <v>231</v>
      </c>
      <c r="B232" s="18"/>
      <c r="C232" s="155" t="s">
        <v>991</v>
      </c>
      <c r="D232" s="156">
        <v>190102</v>
      </c>
      <c r="E232" s="10">
        <f>IF('入力印刷画面(入力シートその２・物品)'!F240&lt;&gt;"",'入力印刷画面(入力シートその２・物品)'!F240,"")</f>
      </c>
      <c r="F232" s="150"/>
      <c r="G232" s="150"/>
      <c r="H232" s="150"/>
      <c r="I232" s="150"/>
      <c r="J232" s="152"/>
      <c r="K232" s="152"/>
      <c r="L232" s="152"/>
      <c r="M232" s="152"/>
      <c r="N232" s="152"/>
      <c r="O232" s="152"/>
      <c r="P232" s="152"/>
      <c r="Q232" s="11"/>
      <c r="R232" s="14"/>
      <c r="S232" s="13"/>
      <c r="T232" s="14"/>
      <c r="U232" s="193"/>
      <c r="V232" s="225"/>
      <c r="W232" s="193"/>
      <c r="X232" s="193"/>
      <c r="Y232" s="193"/>
      <c r="Z232" s="193"/>
      <c r="AA232" s="193"/>
      <c r="AB232" s="193"/>
      <c r="AC232" s="193"/>
      <c r="AD232" s="193"/>
    </row>
    <row r="233" spans="1:30" ht="12" customHeight="1">
      <c r="A233" s="8">
        <v>232</v>
      </c>
      <c r="B233" s="18"/>
      <c r="C233" s="155" t="s">
        <v>991</v>
      </c>
      <c r="D233" s="156">
        <v>190103</v>
      </c>
      <c r="E233" s="10">
        <f>IF('入力印刷画面(入力シートその２・物品)'!F241&lt;&gt;"",'入力印刷画面(入力シートその２・物品)'!F241,"")</f>
      </c>
      <c r="F233" s="150"/>
      <c r="G233" s="150"/>
      <c r="H233" s="150"/>
      <c r="I233" s="150"/>
      <c r="J233" s="152"/>
      <c r="K233" s="152"/>
      <c r="L233" s="152"/>
      <c r="M233" s="152"/>
      <c r="N233" s="152"/>
      <c r="O233" s="152"/>
      <c r="P233" s="152"/>
      <c r="Q233" s="11"/>
      <c r="R233" s="14"/>
      <c r="S233" s="13"/>
      <c r="T233" s="14"/>
      <c r="U233" s="193"/>
      <c r="V233" s="225"/>
      <c r="W233" s="193"/>
      <c r="X233" s="193"/>
      <c r="Y233" s="193"/>
      <c r="Z233" s="193"/>
      <c r="AA233" s="193"/>
      <c r="AB233" s="193"/>
      <c r="AC233" s="193"/>
      <c r="AD233" s="193"/>
    </row>
    <row r="234" spans="1:30" ht="12" customHeight="1">
      <c r="A234" s="8">
        <v>233</v>
      </c>
      <c r="B234" s="18"/>
      <c r="C234" s="155" t="s">
        <v>991</v>
      </c>
      <c r="D234" s="156">
        <v>190104</v>
      </c>
      <c r="E234" s="10">
        <f>IF('入力印刷画面(入力シートその２・物品)'!F242&lt;&gt;"",'入力印刷画面(入力シートその２・物品)'!F242,"")</f>
      </c>
      <c r="F234" s="150"/>
      <c r="G234" s="150"/>
      <c r="H234" s="150"/>
      <c r="I234" s="150"/>
      <c r="J234" s="152"/>
      <c r="K234" s="152"/>
      <c r="L234" s="152"/>
      <c r="M234" s="152"/>
      <c r="N234" s="152"/>
      <c r="O234" s="152"/>
      <c r="P234" s="152"/>
      <c r="Q234" s="11"/>
      <c r="R234" s="14"/>
      <c r="S234" s="13"/>
      <c r="T234" s="14"/>
      <c r="U234" s="193"/>
      <c r="V234" s="225"/>
      <c r="W234" s="193"/>
      <c r="X234" s="193"/>
      <c r="Y234" s="193"/>
      <c r="Z234" s="193"/>
      <c r="AA234" s="193"/>
      <c r="AB234" s="193"/>
      <c r="AC234" s="193"/>
      <c r="AD234" s="193"/>
    </row>
    <row r="235" spans="1:30" ht="12" customHeight="1">
      <c r="A235" s="8">
        <v>234</v>
      </c>
      <c r="B235" s="18"/>
      <c r="C235" s="155" t="s">
        <v>991</v>
      </c>
      <c r="D235" s="156">
        <v>190105</v>
      </c>
      <c r="E235" s="10">
        <f>IF('入力印刷画面(入力シートその２・物品)'!F243&lt;&gt;"",'入力印刷画面(入力シートその２・物品)'!F243,"")</f>
      </c>
      <c r="F235" s="150"/>
      <c r="G235" s="150"/>
      <c r="H235" s="150"/>
      <c r="I235" s="150"/>
      <c r="J235" s="152"/>
      <c r="K235" s="152"/>
      <c r="L235" s="152"/>
      <c r="M235" s="152"/>
      <c r="N235" s="152"/>
      <c r="O235" s="152"/>
      <c r="P235" s="152"/>
      <c r="Q235" s="11"/>
      <c r="R235" s="14"/>
      <c r="S235" s="13"/>
      <c r="T235" s="14"/>
      <c r="U235" s="193"/>
      <c r="V235" s="225"/>
      <c r="W235" s="193"/>
      <c r="X235" s="193"/>
      <c r="Y235" s="193"/>
      <c r="Z235" s="193"/>
      <c r="AA235" s="193"/>
      <c r="AB235" s="193"/>
      <c r="AC235" s="193"/>
      <c r="AD235" s="193"/>
    </row>
    <row r="236" spans="1:30" ht="12" customHeight="1">
      <c r="A236" s="8">
        <v>235</v>
      </c>
      <c r="B236" s="18"/>
      <c r="C236" s="155" t="s">
        <v>991</v>
      </c>
      <c r="D236" s="156">
        <v>190106</v>
      </c>
      <c r="E236" s="10">
        <f>IF('入力印刷画面(入力シートその２・物品)'!F244&lt;&gt;"",'入力印刷画面(入力シートその２・物品)'!F244,"")</f>
      </c>
      <c r="F236" s="150"/>
      <c r="G236" s="150"/>
      <c r="H236" s="150"/>
      <c r="I236" s="150"/>
      <c r="J236" s="152"/>
      <c r="K236" s="152"/>
      <c r="L236" s="152"/>
      <c r="M236" s="152"/>
      <c r="N236" s="152"/>
      <c r="O236" s="152"/>
      <c r="P236" s="152"/>
      <c r="Q236" s="11"/>
      <c r="R236" s="14"/>
      <c r="S236" s="13"/>
      <c r="T236" s="14"/>
      <c r="U236" s="193"/>
      <c r="V236" s="225"/>
      <c r="W236" s="193"/>
      <c r="X236" s="193"/>
      <c r="Y236" s="193"/>
      <c r="Z236" s="193"/>
      <c r="AA236" s="193"/>
      <c r="AB236" s="193"/>
      <c r="AC236" s="193"/>
      <c r="AD236" s="193"/>
    </row>
    <row r="237" spans="1:30" ht="12" customHeight="1">
      <c r="A237" s="8">
        <v>236</v>
      </c>
      <c r="B237" s="18"/>
      <c r="C237" s="155" t="s">
        <v>991</v>
      </c>
      <c r="D237" s="156">
        <v>190201</v>
      </c>
      <c r="E237" s="10">
        <f>IF('入力印刷画面(入力シートその２・物品)'!F245&lt;&gt;"",'入力印刷画面(入力シートその２・物品)'!F245,"")</f>
      </c>
      <c r="F237" s="150"/>
      <c r="G237" s="150"/>
      <c r="H237" s="150"/>
      <c r="I237" s="150"/>
      <c r="J237" s="152"/>
      <c r="K237" s="152"/>
      <c r="L237" s="152"/>
      <c r="M237" s="152"/>
      <c r="N237" s="152"/>
      <c r="O237" s="152"/>
      <c r="P237" s="152"/>
      <c r="Q237" s="11"/>
      <c r="R237" s="14"/>
      <c r="S237" s="13"/>
      <c r="T237" s="14"/>
      <c r="U237" s="193"/>
      <c r="V237" s="225"/>
      <c r="W237" s="193"/>
      <c r="X237" s="193"/>
      <c r="Y237" s="193"/>
      <c r="Z237" s="193"/>
      <c r="AA237" s="193"/>
      <c r="AB237" s="193"/>
      <c r="AC237" s="193"/>
      <c r="AD237" s="193"/>
    </row>
    <row r="238" spans="1:30" ht="12" customHeight="1">
      <c r="A238" s="8">
        <v>237</v>
      </c>
      <c r="B238" s="18"/>
      <c r="C238" s="155" t="s">
        <v>991</v>
      </c>
      <c r="D238" s="156">
        <v>190202</v>
      </c>
      <c r="E238" s="10">
        <f>IF('入力印刷画面(入力シートその２・物品)'!F246&lt;&gt;"",'入力印刷画面(入力シートその２・物品)'!F246,"")</f>
      </c>
      <c r="F238" s="150"/>
      <c r="G238" s="150"/>
      <c r="H238" s="150"/>
      <c r="I238" s="150"/>
      <c r="J238" s="152"/>
      <c r="K238" s="152"/>
      <c r="L238" s="152"/>
      <c r="M238" s="152"/>
      <c r="N238" s="152"/>
      <c r="O238" s="152"/>
      <c r="P238" s="152"/>
      <c r="Q238" s="11"/>
      <c r="R238" s="14"/>
      <c r="S238" s="13"/>
      <c r="T238" s="14"/>
      <c r="U238" s="193"/>
      <c r="V238" s="225"/>
      <c r="W238" s="193"/>
      <c r="X238" s="193"/>
      <c r="Y238" s="193"/>
      <c r="Z238" s="193"/>
      <c r="AA238" s="193"/>
      <c r="AB238" s="193"/>
      <c r="AC238" s="193"/>
      <c r="AD238" s="193"/>
    </row>
    <row r="239" spans="1:30" ht="12" customHeight="1">
      <c r="A239" s="8">
        <v>238</v>
      </c>
      <c r="B239" s="18"/>
      <c r="C239" s="155" t="s">
        <v>991</v>
      </c>
      <c r="D239" s="156">
        <v>190203</v>
      </c>
      <c r="E239" s="10">
        <f>IF('入力印刷画面(入力シートその２・物品)'!F247&lt;&gt;"",'入力印刷画面(入力シートその２・物品)'!F247,"")</f>
      </c>
      <c r="F239" s="150"/>
      <c r="G239" s="150"/>
      <c r="H239" s="150"/>
      <c r="I239" s="150"/>
      <c r="J239" s="152"/>
      <c r="K239" s="152"/>
      <c r="L239" s="152"/>
      <c r="M239" s="152"/>
      <c r="N239" s="152"/>
      <c r="O239" s="152"/>
      <c r="P239" s="152"/>
      <c r="Q239" s="11"/>
      <c r="R239" s="14"/>
      <c r="S239" s="13"/>
      <c r="T239" s="14"/>
      <c r="U239" s="193"/>
      <c r="V239" s="225"/>
      <c r="W239" s="193"/>
      <c r="X239" s="193"/>
      <c r="Y239" s="193"/>
      <c r="Z239" s="193"/>
      <c r="AA239" s="193"/>
      <c r="AB239" s="193"/>
      <c r="AC239" s="193"/>
      <c r="AD239" s="193"/>
    </row>
    <row r="240" spans="1:30" ht="12" customHeight="1">
      <c r="A240" s="8">
        <v>239</v>
      </c>
      <c r="B240" s="18"/>
      <c r="C240" s="155" t="s">
        <v>991</v>
      </c>
      <c r="D240" s="156">
        <v>190204</v>
      </c>
      <c r="E240" s="10">
        <f>IF('入力印刷画面(入力シートその２・物品)'!F248&lt;&gt;"",'入力印刷画面(入力シートその２・物品)'!F248,"")</f>
      </c>
      <c r="F240" s="150"/>
      <c r="G240" s="150"/>
      <c r="H240" s="150"/>
      <c r="I240" s="150"/>
      <c r="J240" s="152"/>
      <c r="K240" s="152"/>
      <c r="L240" s="152"/>
      <c r="M240" s="152"/>
      <c r="N240" s="152"/>
      <c r="O240" s="152"/>
      <c r="P240" s="152"/>
      <c r="Q240" s="11"/>
      <c r="R240" s="14"/>
      <c r="S240" s="13"/>
      <c r="T240" s="14"/>
      <c r="U240" s="193"/>
      <c r="V240" s="225"/>
      <c r="W240" s="193"/>
      <c r="X240" s="193"/>
      <c r="Y240" s="193"/>
      <c r="Z240" s="193"/>
      <c r="AA240" s="193"/>
      <c r="AB240" s="193"/>
      <c r="AC240" s="193"/>
      <c r="AD240" s="193"/>
    </row>
    <row r="241" spans="1:30" ht="12" customHeight="1">
      <c r="A241" s="8">
        <v>240</v>
      </c>
      <c r="B241" s="18"/>
      <c r="C241" s="155" t="s">
        <v>991</v>
      </c>
      <c r="D241" s="156">
        <v>190205</v>
      </c>
      <c r="E241" s="10">
        <f>IF('入力印刷画面(入力シートその２・物品)'!F249&lt;&gt;"",'入力印刷画面(入力シートその２・物品)'!F249,"")</f>
      </c>
      <c r="F241" s="150"/>
      <c r="G241" s="150"/>
      <c r="H241" s="150"/>
      <c r="I241" s="150"/>
      <c r="J241" s="152"/>
      <c r="K241" s="152"/>
      <c r="L241" s="152"/>
      <c r="M241" s="152"/>
      <c r="N241" s="152"/>
      <c r="O241" s="152"/>
      <c r="P241" s="152"/>
      <c r="Q241" s="11"/>
      <c r="R241" s="14"/>
      <c r="S241" s="13"/>
      <c r="T241" s="14"/>
      <c r="U241" s="193"/>
      <c r="V241" s="225"/>
      <c r="W241" s="193"/>
      <c r="X241" s="193"/>
      <c r="Y241" s="193"/>
      <c r="Z241" s="193"/>
      <c r="AA241" s="193"/>
      <c r="AB241" s="193"/>
      <c r="AC241" s="193"/>
      <c r="AD241" s="193"/>
    </row>
    <row r="242" spans="1:30" ht="12" customHeight="1">
      <c r="A242" s="8">
        <v>241</v>
      </c>
      <c r="B242" s="18"/>
      <c r="C242" s="155" t="s">
        <v>991</v>
      </c>
      <c r="D242" s="156">
        <v>190206</v>
      </c>
      <c r="E242" s="10">
        <f>IF('入力印刷画面(入力シートその２・物品)'!F250&lt;&gt;"",'入力印刷画面(入力シートその２・物品)'!F250,"")</f>
      </c>
      <c r="F242" s="150"/>
      <c r="G242" s="150"/>
      <c r="H242" s="150"/>
      <c r="I242" s="150"/>
      <c r="J242" s="152"/>
      <c r="K242" s="152"/>
      <c r="L242" s="152"/>
      <c r="M242" s="152"/>
      <c r="N242" s="152"/>
      <c r="O242" s="152"/>
      <c r="P242" s="152"/>
      <c r="Q242" s="11"/>
      <c r="R242" s="14"/>
      <c r="S242" s="13"/>
      <c r="T242" s="14"/>
      <c r="U242" s="193"/>
      <c r="V242" s="225"/>
      <c r="W242" s="193"/>
      <c r="X242" s="193"/>
      <c r="Y242" s="193"/>
      <c r="Z242" s="193"/>
      <c r="AA242" s="193"/>
      <c r="AB242" s="193"/>
      <c r="AC242" s="193"/>
      <c r="AD242" s="193"/>
    </row>
    <row r="243" spans="1:30" ht="12" customHeight="1">
      <c r="A243" s="8">
        <v>242</v>
      </c>
      <c r="B243" s="18"/>
      <c r="C243" s="155" t="s">
        <v>991</v>
      </c>
      <c r="D243" s="156">
        <v>190207</v>
      </c>
      <c r="E243" s="10">
        <f>IF('入力印刷画面(入力シートその２・物品)'!F251&lt;&gt;"",'入力印刷画面(入力シートその２・物品)'!F251,"")</f>
      </c>
      <c r="F243" s="150"/>
      <c r="G243" s="150"/>
      <c r="H243" s="150"/>
      <c r="I243" s="150"/>
      <c r="J243" s="152"/>
      <c r="K243" s="152"/>
      <c r="L243" s="152"/>
      <c r="M243" s="152"/>
      <c r="N243" s="152"/>
      <c r="O243" s="152"/>
      <c r="P243" s="152"/>
      <c r="Q243" s="11"/>
      <c r="R243" s="14"/>
      <c r="S243" s="13"/>
      <c r="T243" s="14"/>
      <c r="U243" s="193"/>
      <c r="V243" s="225"/>
      <c r="W243" s="193"/>
      <c r="X243" s="193"/>
      <c r="Y243" s="193"/>
      <c r="Z243" s="193"/>
      <c r="AA243" s="193"/>
      <c r="AB243" s="193"/>
      <c r="AC243" s="193"/>
      <c r="AD243" s="193"/>
    </row>
    <row r="244" spans="1:30" ht="12" customHeight="1">
      <c r="A244" s="8">
        <v>243</v>
      </c>
      <c r="B244" s="18"/>
      <c r="C244" s="158" t="s">
        <v>991</v>
      </c>
      <c r="D244" s="159">
        <v>190208</v>
      </c>
      <c r="E244" s="10">
        <f>IF('入力印刷画面(入力シートその２・物品)'!F252&lt;&gt;"",'入力印刷画面(入力シートその２・物品)'!F252,"")</f>
      </c>
      <c r="F244" s="150"/>
      <c r="G244" s="150"/>
      <c r="H244" s="150"/>
      <c r="I244" s="150"/>
      <c r="J244" s="152"/>
      <c r="K244" s="152"/>
      <c r="L244" s="152"/>
      <c r="M244" s="152"/>
      <c r="N244" s="152"/>
      <c r="O244" s="152"/>
      <c r="P244" s="152"/>
      <c r="Q244" s="11"/>
      <c r="R244" s="14"/>
      <c r="S244" s="13"/>
      <c r="T244" s="14"/>
      <c r="U244" s="193"/>
      <c r="V244" s="225"/>
      <c r="W244" s="193"/>
      <c r="X244" s="193"/>
      <c r="Y244" s="193"/>
      <c r="Z244" s="193"/>
      <c r="AA244" s="193"/>
      <c r="AB244" s="193"/>
      <c r="AC244" s="193"/>
      <c r="AD244" s="193"/>
    </row>
    <row r="245" spans="1:30" ht="12" customHeight="1">
      <c r="A245" s="8">
        <v>244</v>
      </c>
      <c r="B245" s="18"/>
      <c r="C245" s="160" t="s">
        <v>991</v>
      </c>
      <c r="D245" s="161">
        <v>190209</v>
      </c>
      <c r="E245" s="16">
        <f>IF('入力印刷画面(入力シートその２・物品)'!F253&lt;&gt;"",'入力印刷画面(入力シートその２・物品)'!F253,"")</f>
      </c>
      <c r="F245" s="150"/>
      <c r="G245" s="150"/>
      <c r="H245" s="150"/>
      <c r="I245" s="150"/>
      <c r="J245" s="152"/>
      <c r="K245" s="152"/>
      <c r="L245" s="152"/>
      <c r="M245" s="152"/>
      <c r="N245" s="152"/>
      <c r="O245" s="152"/>
      <c r="P245" s="152"/>
      <c r="Q245" s="11"/>
      <c r="R245" s="14"/>
      <c r="S245" s="13"/>
      <c r="T245" s="14"/>
      <c r="U245" s="193"/>
      <c r="V245" s="225"/>
      <c r="W245" s="193"/>
      <c r="X245" s="193"/>
      <c r="Y245" s="193"/>
      <c r="Z245" s="193"/>
      <c r="AA245" s="193"/>
      <c r="AB245" s="193"/>
      <c r="AC245" s="193"/>
      <c r="AD245" s="193"/>
    </row>
    <row r="246" spans="1:30" ht="12" customHeight="1">
      <c r="A246" s="8">
        <v>245</v>
      </c>
      <c r="B246" s="18"/>
      <c r="C246" s="155" t="s">
        <v>991</v>
      </c>
      <c r="D246" s="156">
        <v>190210</v>
      </c>
      <c r="E246" s="10">
        <f>IF('入力印刷画面(入力シートその２・物品)'!F254&lt;&gt;"",'入力印刷画面(入力シートその２・物品)'!F254,"")</f>
      </c>
      <c r="F246" s="150"/>
      <c r="G246" s="150"/>
      <c r="H246" s="150"/>
      <c r="I246" s="150"/>
      <c r="J246" s="152"/>
      <c r="K246" s="152"/>
      <c r="L246" s="152"/>
      <c r="M246" s="152"/>
      <c r="N246" s="152"/>
      <c r="O246" s="152"/>
      <c r="P246" s="152"/>
      <c r="Q246" s="11"/>
      <c r="R246" s="14"/>
      <c r="S246" s="13"/>
      <c r="T246" s="14"/>
      <c r="U246" s="193"/>
      <c r="V246" s="225"/>
      <c r="W246" s="193"/>
      <c r="X246" s="193"/>
      <c r="Y246" s="193"/>
      <c r="Z246" s="193"/>
      <c r="AA246" s="193"/>
      <c r="AB246" s="193"/>
      <c r="AC246" s="193"/>
      <c r="AD246" s="193"/>
    </row>
    <row r="247" spans="1:30" ht="12" customHeight="1">
      <c r="A247" s="8">
        <v>246</v>
      </c>
      <c r="B247" s="18"/>
      <c r="C247" s="155" t="s">
        <v>991</v>
      </c>
      <c r="D247" s="156">
        <v>190299</v>
      </c>
      <c r="E247" s="10">
        <f>IF('入力印刷画面(入力シートその２・物品)'!F255&lt;&gt;"",'入力印刷画面(入力シートその２・物品)'!F255,"")</f>
      </c>
      <c r="F247" s="150"/>
      <c r="G247" s="150"/>
      <c r="H247" s="150"/>
      <c r="I247" s="150"/>
      <c r="J247" s="152"/>
      <c r="K247" s="152"/>
      <c r="L247" s="152"/>
      <c r="M247" s="152"/>
      <c r="N247" s="152"/>
      <c r="O247" s="152"/>
      <c r="P247" s="152"/>
      <c r="Q247" s="11"/>
      <c r="R247" s="14"/>
      <c r="S247" s="13"/>
      <c r="T247" s="14"/>
      <c r="U247" s="193"/>
      <c r="V247" s="225"/>
      <c r="W247" s="193"/>
      <c r="X247" s="193"/>
      <c r="Y247" s="193"/>
      <c r="Z247" s="193"/>
      <c r="AA247" s="193"/>
      <c r="AB247" s="193"/>
      <c r="AC247" s="193"/>
      <c r="AD247" s="193"/>
    </row>
    <row r="248" spans="1:30" ht="12" customHeight="1">
      <c r="A248" s="8">
        <v>247</v>
      </c>
      <c r="B248" s="18"/>
      <c r="C248" s="155" t="s">
        <v>992</v>
      </c>
      <c r="D248" s="156">
        <v>200101</v>
      </c>
      <c r="E248" s="10">
        <f>IF('入力印刷画面(入力シートその２・物品)'!F256&lt;&gt;"",'入力印刷画面(入力シートその２・物品)'!F256,"")</f>
      </c>
      <c r="F248" s="150"/>
      <c r="G248" s="150"/>
      <c r="H248" s="150"/>
      <c r="I248" s="150"/>
      <c r="J248" s="152"/>
      <c r="K248" s="152"/>
      <c r="L248" s="152"/>
      <c r="M248" s="152"/>
      <c r="N248" s="152"/>
      <c r="O248" s="152"/>
      <c r="P248" s="152"/>
      <c r="Q248" s="11"/>
      <c r="R248" s="14"/>
      <c r="S248" s="13"/>
      <c r="T248" s="14"/>
      <c r="U248" s="193"/>
      <c r="V248" s="225"/>
      <c r="W248" s="193"/>
      <c r="X248" s="193"/>
      <c r="Y248" s="193"/>
      <c r="Z248" s="193"/>
      <c r="AA248" s="193"/>
      <c r="AB248" s="193"/>
      <c r="AC248" s="193"/>
      <c r="AD248" s="193"/>
    </row>
    <row r="249" spans="1:30" ht="12" customHeight="1">
      <c r="A249" s="8">
        <v>248</v>
      </c>
      <c r="B249" s="18"/>
      <c r="C249" s="155" t="s">
        <v>992</v>
      </c>
      <c r="D249" s="156">
        <v>200102</v>
      </c>
      <c r="E249" s="10">
        <f>IF('入力印刷画面(入力シートその２・物品)'!F257&lt;&gt;"",'入力印刷画面(入力シートその２・物品)'!F257,"")</f>
      </c>
      <c r="F249" s="150"/>
      <c r="G249" s="150"/>
      <c r="H249" s="150"/>
      <c r="I249" s="150"/>
      <c r="J249" s="152"/>
      <c r="K249" s="152"/>
      <c r="L249" s="152"/>
      <c r="M249" s="152"/>
      <c r="N249" s="152"/>
      <c r="O249" s="152"/>
      <c r="P249" s="152"/>
      <c r="Q249" s="11"/>
      <c r="R249" s="14"/>
      <c r="S249" s="13"/>
      <c r="T249" s="14"/>
      <c r="U249" s="193"/>
      <c r="V249" s="225"/>
      <c r="W249" s="193"/>
      <c r="X249" s="193"/>
      <c r="Y249" s="193"/>
      <c r="Z249" s="193"/>
      <c r="AA249" s="193"/>
      <c r="AB249" s="193"/>
      <c r="AC249" s="193"/>
      <c r="AD249" s="193"/>
    </row>
    <row r="250" spans="1:30" ht="12" customHeight="1">
      <c r="A250" s="8">
        <v>249</v>
      </c>
      <c r="B250" s="18"/>
      <c r="C250" s="155" t="s">
        <v>992</v>
      </c>
      <c r="D250" s="156">
        <v>200103</v>
      </c>
      <c r="E250" s="10">
        <f>IF('入力印刷画面(入力シートその２・物品)'!F258&lt;&gt;"",'入力印刷画面(入力シートその２・物品)'!F258,"")</f>
      </c>
      <c r="F250" s="150"/>
      <c r="G250" s="150"/>
      <c r="H250" s="150"/>
      <c r="I250" s="150"/>
      <c r="J250" s="152"/>
      <c r="K250" s="152"/>
      <c r="L250" s="152"/>
      <c r="M250" s="152"/>
      <c r="N250" s="152"/>
      <c r="O250" s="152"/>
      <c r="P250" s="152"/>
      <c r="Q250" s="11"/>
      <c r="R250" s="14"/>
      <c r="S250" s="13"/>
      <c r="T250" s="14"/>
      <c r="U250" s="193"/>
      <c r="V250" s="225"/>
      <c r="W250" s="193"/>
      <c r="X250" s="193"/>
      <c r="Y250" s="193"/>
      <c r="Z250" s="193"/>
      <c r="AA250" s="193"/>
      <c r="AB250" s="193"/>
      <c r="AC250" s="193"/>
      <c r="AD250" s="193"/>
    </row>
    <row r="251" spans="1:30" ht="12" customHeight="1">
      <c r="A251" s="8">
        <v>250</v>
      </c>
      <c r="B251" s="18"/>
      <c r="C251" s="155" t="s">
        <v>992</v>
      </c>
      <c r="D251" s="156">
        <v>200104</v>
      </c>
      <c r="E251" s="10">
        <f>IF('入力印刷画面(入力シートその２・物品)'!F259&lt;&gt;"",'入力印刷画面(入力シートその２・物品)'!F259,"")</f>
      </c>
      <c r="F251" s="150"/>
      <c r="G251" s="150"/>
      <c r="H251" s="150"/>
      <c r="I251" s="150"/>
      <c r="J251" s="152"/>
      <c r="K251" s="152"/>
      <c r="L251" s="152"/>
      <c r="M251" s="152"/>
      <c r="N251" s="152"/>
      <c r="O251" s="152"/>
      <c r="P251" s="152"/>
      <c r="Q251" s="11"/>
      <c r="R251" s="14"/>
      <c r="S251" s="13"/>
      <c r="T251" s="14"/>
      <c r="U251" s="193"/>
      <c r="V251" s="225"/>
      <c r="W251" s="193"/>
      <c r="X251" s="193"/>
      <c r="Y251" s="193"/>
      <c r="Z251" s="193"/>
      <c r="AA251" s="193"/>
      <c r="AB251" s="193"/>
      <c r="AC251" s="193"/>
      <c r="AD251" s="193"/>
    </row>
    <row r="252" spans="1:30" ht="12" customHeight="1">
      <c r="A252" s="8">
        <v>251</v>
      </c>
      <c r="B252" s="18"/>
      <c r="C252" s="155" t="s">
        <v>992</v>
      </c>
      <c r="D252" s="156">
        <v>200105</v>
      </c>
      <c r="E252" s="10">
        <f>IF('入力印刷画面(入力シートその２・物品)'!F260&lt;&gt;"",'入力印刷画面(入力シートその２・物品)'!F260,"")</f>
      </c>
      <c r="F252" s="150"/>
      <c r="G252" s="150"/>
      <c r="H252" s="150"/>
      <c r="I252" s="150"/>
      <c r="J252" s="152"/>
      <c r="K252" s="152"/>
      <c r="L252" s="152"/>
      <c r="M252" s="152"/>
      <c r="N252" s="152"/>
      <c r="O252" s="152"/>
      <c r="P252" s="152"/>
      <c r="Q252" s="11"/>
      <c r="R252" s="14"/>
      <c r="S252" s="13"/>
      <c r="T252" s="14"/>
      <c r="U252" s="193"/>
      <c r="V252" s="225"/>
      <c r="W252" s="193"/>
      <c r="X252" s="193"/>
      <c r="Y252" s="193"/>
      <c r="Z252" s="193"/>
      <c r="AA252" s="193"/>
      <c r="AB252" s="193"/>
      <c r="AC252" s="193"/>
      <c r="AD252" s="193"/>
    </row>
    <row r="253" spans="1:30" ht="12" customHeight="1">
      <c r="A253" s="8">
        <v>252</v>
      </c>
      <c r="B253" s="18"/>
      <c r="C253" s="155" t="s">
        <v>992</v>
      </c>
      <c r="D253" s="156">
        <v>200106</v>
      </c>
      <c r="E253" s="10">
        <f>IF('入力印刷画面(入力シートその２・物品)'!F261&lt;&gt;"",'入力印刷画面(入力シートその２・物品)'!F261,"")</f>
      </c>
      <c r="F253" s="150"/>
      <c r="G253" s="150"/>
      <c r="H253" s="150"/>
      <c r="I253" s="150"/>
      <c r="J253" s="152"/>
      <c r="K253" s="152"/>
      <c r="L253" s="152"/>
      <c r="M253" s="152"/>
      <c r="N253" s="152"/>
      <c r="O253" s="152"/>
      <c r="P253" s="152"/>
      <c r="Q253" s="11"/>
      <c r="R253" s="14"/>
      <c r="S253" s="13"/>
      <c r="T253" s="14"/>
      <c r="U253" s="193"/>
      <c r="V253" s="225"/>
      <c r="W253" s="193"/>
      <c r="X253" s="193"/>
      <c r="Y253" s="193"/>
      <c r="Z253" s="193"/>
      <c r="AA253" s="193"/>
      <c r="AB253" s="193"/>
      <c r="AC253" s="193"/>
      <c r="AD253" s="193"/>
    </row>
    <row r="254" spans="1:30" ht="12" customHeight="1">
      <c r="A254" s="8">
        <v>253</v>
      </c>
      <c r="B254" s="18"/>
      <c r="C254" s="155" t="s">
        <v>992</v>
      </c>
      <c r="D254" s="156">
        <v>200107</v>
      </c>
      <c r="E254" s="10">
        <f>IF('入力印刷画面(入力シートその２・物品)'!F262&lt;&gt;"",'入力印刷画面(入力シートその２・物品)'!F262,"")</f>
      </c>
      <c r="F254" s="150"/>
      <c r="G254" s="150"/>
      <c r="H254" s="150"/>
      <c r="I254" s="150"/>
      <c r="J254" s="152"/>
      <c r="K254" s="152"/>
      <c r="L254" s="152"/>
      <c r="M254" s="152"/>
      <c r="N254" s="152"/>
      <c r="O254" s="152"/>
      <c r="P254" s="152"/>
      <c r="Q254" s="11"/>
      <c r="R254" s="14"/>
      <c r="S254" s="13"/>
      <c r="T254" s="14"/>
      <c r="U254" s="193"/>
      <c r="V254" s="225"/>
      <c r="W254" s="193"/>
      <c r="X254" s="193"/>
      <c r="Y254" s="193"/>
      <c r="Z254" s="193"/>
      <c r="AA254" s="193"/>
      <c r="AB254" s="193"/>
      <c r="AC254" s="193"/>
      <c r="AD254" s="193"/>
    </row>
    <row r="255" spans="1:30" ht="12" customHeight="1">
      <c r="A255" s="8">
        <v>254</v>
      </c>
      <c r="B255" s="18"/>
      <c r="C255" s="155" t="s">
        <v>992</v>
      </c>
      <c r="D255" s="156">
        <v>200108</v>
      </c>
      <c r="E255" s="10">
        <f>IF('入力印刷画面(入力シートその２・物品)'!F263&lt;&gt;"",'入力印刷画面(入力シートその２・物品)'!F263,"")</f>
      </c>
      <c r="F255" s="150"/>
      <c r="G255" s="150"/>
      <c r="H255" s="150"/>
      <c r="I255" s="150"/>
      <c r="J255" s="152"/>
      <c r="K255" s="152"/>
      <c r="L255" s="152"/>
      <c r="M255" s="152"/>
      <c r="N255" s="152"/>
      <c r="O255" s="152"/>
      <c r="P255" s="152"/>
      <c r="Q255" s="11"/>
      <c r="R255" s="14"/>
      <c r="S255" s="13"/>
      <c r="T255" s="14"/>
      <c r="U255" s="193"/>
      <c r="V255" s="225"/>
      <c r="W255" s="193"/>
      <c r="X255" s="193"/>
      <c r="Y255" s="193"/>
      <c r="Z255" s="193"/>
      <c r="AA255" s="193"/>
      <c r="AB255" s="193"/>
      <c r="AC255" s="193"/>
      <c r="AD255" s="193"/>
    </row>
    <row r="256" spans="1:30" ht="12" customHeight="1">
      <c r="A256" s="8">
        <v>255</v>
      </c>
      <c r="B256" s="18"/>
      <c r="C256" s="155" t="s">
        <v>992</v>
      </c>
      <c r="D256" s="156">
        <v>200109</v>
      </c>
      <c r="E256" s="10">
        <f>IF('入力印刷画面(入力シートその２・物品)'!F264&lt;&gt;"",'入力印刷画面(入力シートその２・物品)'!F264,"")</f>
      </c>
      <c r="F256" s="150"/>
      <c r="G256" s="150"/>
      <c r="H256" s="150"/>
      <c r="I256" s="150"/>
      <c r="J256" s="152"/>
      <c r="K256" s="152"/>
      <c r="L256" s="152"/>
      <c r="M256" s="152"/>
      <c r="N256" s="152"/>
      <c r="O256" s="152"/>
      <c r="P256" s="152"/>
      <c r="Q256" s="11"/>
      <c r="R256" s="14"/>
      <c r="S256" s="13"/>
      <c r="T256" s="14"/>
      <c r="U256" s="193"/>
      <c r="V256" s="225"/>
      <c r="W256" s="193"/>
      <c r="X256" s="193"/>
      <c r="Y256" s="193"/>
      <c r="Z256" s="193"/>
      <c r="AA256" s="193"/>
      <c r="AB256" s="193"/>
      <c r="AC256" s="193"/>
      <c r="AD256" s="193"/>
    </row>
    <row r="257" spans="1:30" ht="12" customHeight="1">
      <c r="A257" s="8">
        <v>256</v>
      </c>
      <c r="B257" s="18"/>
      <c r="C257" s="158" t="s">
        <v>992</v>
      </c>
      <c r="D257" s="159">
        <v>200110</v>
      </c>
      <c r="E257" s="15">
        <f>IF('入力印刷画面(入力シートその２・物品)'!F265&lt;&gt;"",'入力印刷画面(入力シートその２・物品)'!F265,"")</f>
      </c>
      <c r="F257" s="150"/>
      <c r="G257" s="150"/>
      <c r="H257" s="150"/>
      <c r="I257" s="150"/>
      <c r="J257" s="152"/>
      <c r="K257" s="152"/>
      <c r="L257" s="152"/>
      <c r="M257" s="152"/>
      <c r="N257" s="152"/>
      <c r="O257" s="152"/>
      <c r="P257" s="152"/>
      <c r="Q257" s="11"/>
      <c r="R257" s="14"/>
      <c r="S257" s="13"/>
      <c r="T257" s="14"/>
      <c r="U257" s="193"/>
      <c r="V257" s="225"/>
      <c r="W257" s="193"/>
      <c r="X257" s="193"/>
      <c r="Y257" s="193"/>
      <c r="Z257" s="193"/>
      <c r="AA257" s="193"/>
      <c r="AB257" s="193"/>
      <c r="AC257" s="193"/>
      <c r="AD257" s="193"/>
    </row>
    <row r="258" spans="1:30" ht="12" customHeight="1">
      <c r="A258" s="8">
        <v>257</v>
      </c>
      <c r="B258" s="18"/>
      <c r="C258" s="160" t="s">
        <v>992</v>
      </c>
      <c r="D258" s="161">
        <v>200111</v>
      </c>
      <c r="E258" s="10">
        <f>IF('入力印刷画面(入力シートその２・物品)'!F266&lt;&gt;"",'入力印刷画面(入力シートその２・物品)'!F266,"")</f>
      </c>
      <c r="F258" s="150"/>
      <c r="G258" s="150"/>
      <c r="H258" s="150"/>
      <c r="I258" s="150"/>
      <c r="J258" s="152"/>
      <c r="K258" s="152"/>
      <c r="L258" s="152"/>
      <c r="M258" s="152"/>
      <c r="N258" s="152"/>
      <c r="O258" s="152"/>
      <c r="P258" s="152"/>
      <c r="Q258" s="11"/>
      <c r="R258" s="14"/>
      <c r="S258" s="13"/>
      <c r="T258" s="14"/>
      <c r="U258" s="193"/>
      <c r="V258" s="225"/>
      <c r="W258" s="193"/>
      <c r="X258" s="193"/>
      <c r="Y258" s="193"/>
      <c r="Z258" s="193"/>
      <c r="AA258" s="193"/>
      <c r="AB258" s="193"/>
      <c r="AC258" s="193"/>
      <c r="AD258" s="193"/>
    </row>
    <row r="259" spans="1:30" ht="12" customHeight="1">
      <c r="A259" s="8">
        <v>258</v>
      </c>
      <c r="B259" s="18"/>
      <c r="C259" s="155" t="s">
        <v>992</v>
      </c>
      <c r="D259" s="156">
        <v>200112</v>
      </c>
      <c r="E259" s="10">
        <f>IF('入力印刷画面(入力シートその２・物品)'!F267&lt;&gt;"",'入力印刷画面(入力シートその２・物品)'!F267,"")</f>
      </c>
      <c r="F259" s="150"/>
      <c r="G259" s="150"/>
      <c r="H259" s="150"/>
      <c r="I259" s="150"/>
      <c r="J259" s="152"/>
      <c r="K259" s="152"/>
      <c r="L259" s="152"/>
      <c r="M259" s="152"/>
      <c r="N259" s="152"/>
      <c r="O259" s="152"/>
      <c r="P259" s="152"/>
      <c r="Q259" s="11"/>
      <c r="R259" s="14"/>
      <c r="S259" s="13"/>
      <c r="T259" s="14"/>
      <c r="U259" s="193"/>
      <c r="V259" s="225"/>
      <c r="W259" s="193"/>
      <c r="X259" s="193"/>
      <c r="Y259" s="193"/>
      <c r="Z259" s="193"/>
      <c r="AA259" s="193"/>
      <c r="AB259" s="193"/>
      <c r="AC259" s="193"/>
      <c r="AD259" s="193"/>
    </row>
    <row r="260" spans="1:30" ht="12" customHeight="1">
      <c r="A260" s="8">
        <v>259</v>
      </c>
      <c r="B260" s="18"/>
      <c r="C260" s="155" t="s">
        <v>992</v>
      </c>
      <c r="D260" s="156">
        <v>200199</v>
      </c>
      <c r="E260" s="10">
        <f>IF('入力印刷画面(入力シートその２・物品)'!F268&lt;&gt;"",'入力印刷画面(入力シートその２・物品)'!F268,"")</f>
      </c>
      <c r="F260" s="150"/>
      <c r="G260" s="150"/>
      <c r="H260" s="150"/>
      <c r="I260" s="150"/>
      <c r="J260" s="152"/>
      <c r="K260" s="152"/>
      <c r="L260" s="152"/>
      <c r="M260" s="152"/>
      <c r="N260" s="152"/>
      <c r="O260" s="152"/>
      <c r="P260" s="152"/>
      <c r="Q260" s="11"/>
      <c r="R260" s="14"/>
      <c r="S260" s="13"/>
      <c r="T260" s="14"/>
      <c r="U260" s="193"/>
      <c r="V260" s="225"/>
      <c r="W260" s="193"/>
      <c r="X260" s="193"/>
      <c r="Y260" s="193"/>
      <c r="Z260" s="193"/>
      <c r="AA260" s="193"/>
      <c r="AB260" s="193"/>
      <c r="AC260" s="193"/>
      <c r="AD260" s="193"/>
    </row>
    <row r="261" spans="1:30" ht="12" customHeight="1">
      <c r="A261" s="8">
        <v>260</v>
      </c>
      <c r="B261" s="18"/>
      <c r="C261" s="155" t="s">
        <v>993</v>
      </c>
      <c r="D261" s="156">
        <v>210101</v>
      </c>
      <c r="E261" s="10">
        <f>IF('入力印刷画面(入力シートその２・物品)'!F269&lt;&gt;"",'入力印刷画面(入力シートその２・物品)'!F269,"")</f>
      </c>
      <c r="F261" s="150"/>
      <c r="G261" s="150"/>
      <c r="H261" s="150"/>
      <c r="I261" s="150"/>
      <c r="J261" s="152"/>
      <c r="K261" s="152"/>
      <c r="L261" s="152"/>
      <c r="M261" s="152"/>
      <c r="N261" s="152"/>
      <c r="O261" s="152"/>
      <c r="P261" s="152"/>
      <c r="Q261" s="11"/>
      <c r="R261" s="14"/>
      <c r="S261" s="13"/>
      <c r="T261" s="14"/>
      <c r="U261" s="193"/>
      <c r="V261" s="225"/>
      <c r="W261" s="193"/>
      <c r="X261" s="193"/>
      <c r="Y261" s="193"/>
      <c r="Z261" s="193"/>
      <c r="AA261" s="193"/>
      <c r="AB261" s="193"/>
      <c r="AC261" s="193"/>
      <c r="AD261" s="193"/>
    </row>
    <row r="262" spans="1:30" ht="12" customHeight="1">
      <c r="A262" s="8">
        <v>261</v>
      </c>
      <c r="B262" s="18"/>
      <c r="C262" s="158" t="s">
        <v>993</v>
      </c>
      <c r="D262" s="159">
        <v>210102</v>
      </c>
      <c r="E262" s="10">
        <f>IF('入力印刷画面(入力シートその２・物品)'!F270&lt;&gt;"",'入力印刷画面(入力シートその２・物品)'!F270,"")</f>
      </c>
      <c r="F262" s="150"/>
      <c r="G262" s="150"/>
      <c r="H262" s="150"/>
      <c r="I262" s="150"/>
      <c r="J262" s="152"/>
      <c r="K262" s="152"/>
      <c r="L262" s="152"/>
      <c r="M262" s="152"/>
      <c r="N262" s="152"/>
      <c r="O262" s="152"/>
      <c r="P262" s="152"/>
      <c r="Q262" s="11"/>
      <c r="R262" s="14"/>
      <c r="S262" s="13"/>
      <c r="T262" s="14"/>
      <c r="U262" s="193"/>
      <c r="V262" s="225"/>
      <c r="W262" s="193"/>
      <c r="X262" s="193"/>
      <c r="Y262" s="193"/>
      <c r="Z262" s="193"/>
      <c r="AA262" s="193"/>
      <c r="AB262" s="193"/>
      <c r="AC262" s="193"/>
      <c r="AD262" s="193"/>
    </row>
    <row r="263" spans="1:30" ht="12" customHeight="1">
      <c r="A263" s="8">
        <v>262</v>
      </c>
      <c r="B263" s="18"/>
      <c r="C263" s="160" t="s">
        <v>993</v>
      </c>
      <c r="D263" s="161">
        <v>210103</v>
      </c>
      <c r="E263" s="10">
        <f>IF('入力印刷画面(入力シートその２・物品)'!F271&lt;&gt;"",'入力印刷画面(入力シートその２・物品)'!F271,"")</f>
      </c>
      <c r="F263" s="150"/>
      <c r="G263" s="150"/>
      <c r="H263" s="150"/>
      <c r="I263" s="150"/>
      <c r="J263" s="152"/>
      <c r="K263" s="152"/>
      <c r="L263" s="152"/>
      <c r="M263" s="152"/>
      <c r="N263" s="152"/>
      <c r="O263" s="152"/>
      <c r="P263" s="152"/>
      <c r="Q263" s="11"/>
      <c r="R263" s="14"/>
      <c r="S263" s="13"/>
      <c r="T263" s="14"/>
      <c r="U263" s="193"/>
      <c r="V263" s="225"/>
      <c r="W263" s="193"/>
      <c r="X263" s="193"/>
      <c r="Y263" s="193"/>
      <c r="Z263" s="193"/>
      <c r="AA263" s="193"/>
      <c r="AB263" s="193"/>
      <c r="AC263" s="193"/>
      <c r="AD263" s="193"/>
    </row>
    <row r="264" spans="1:30" ht="12" customHeight="1">
      <c r="A264" s="8">
        <v>263</v>
      </c>
      <c r="B264" s="18"/>
      <c r="C264" s="155" t="s">
        <v>993</v>
      </c>
      <c r="D264" s="156">
        <v>210104</v>
      </c>
      <c r="E264" s="10">
        <f>IF('入力印刷画面(入力シートその２・物品)'!F272&lt;&gt;"",'入力印刷画面(入力シートその２・物品)'!F272,"")</f>
      </c>
      <c r="F264" s="150"/>
      <c r="G264" s="150"/>
      <c r="H264" s="150"/>
      <c r="I264" s="150"/>
      <c r="J264" s="152"/>
      <c r="K264" s="152"/>
      <c r="L264" s="152"/>
      <c r="M264" s="152"/>
      <c r="N264" s="152"/>
      <c r="O264" s="152"/>
      <c r="P264" s="152"/>
      <c r="Q264" s="11"/>
      <c r="R264" s="14"/>
      <c r="S264" s="13"/>
      <c r="T264" s="14"/>
      <c r="U264" s="193"/>
      <c r="V264" s="225"/>
      <c r="W264" s="193"/>
      <c r="X264" s="193"/>
      <c r="Y264" s="193"/>
      <c r="Z264" s="193"/>
      <c r="AA264" s="193"/>
      <c r="AB264" s="193"/>
      <c r="AC264" s="193"/>
      <c r="AD264" s="193"/>
    </row>
    <row r="265" spans="1:30" ht="12" customHeight="1">
      <c r="A265" s="8">
        <v>264</v>
      </c>
      <c r="B265" s="18"/>
      <c r="C265" s="155" t="s">
        <v>993</v>
      </c>
      <c r="D265" s="156">
        <v>210199</v>
      </c>
      <c r="E265" s="10">
        <f>IF('入力印刷画面(入力シートその２・物品)'!F273&lt;&gt;"",'入力印刷画面(入力シートその２・物品)'!F273,"")</f>
      </c>
      <c r="F265" s="150"/>
      <c r="G265" s="150"/>
      <c r="H265" s="150"/>
      <c r="I265" s="150"/>
      <c r="J265" s="152"/>
      <c r="K265" s="152"/>
      <c r="L265" s="152"/>
      <c r="M265" s="152"/>
      <c r="N265" s="152"/>
      <c r="O265" s="152"/>
      <c r="P265" s="152"/>
      <c r="Q265" s="11"/>
      <c r="R265" s="14"/>
      <c r="S265" s="13"/>
      <c r="T265" s="14"/>
      <c r="U265" s="193"/>
      <c r="V265" s="225"/>
      <c r="W265" s="193"/>
      <c r="X265" s="193"/>
      <c r="Y265" s="193"/>
      <c r="Z265" s="193"/>
      <c r="AA265" s="193"/>
      <c r="AB265" s="193"/>
      <c r="AC265" s="193"/>
      <c r="AD265" s="193"/>
    </row>
    <row r="266" spans="1:30" ht="12" customHeight="1">
      <c r="A266" s="8">
        <v>265</v>
      </c>
      <c r="B266" s="18"/>
      <c r="C266" s="155" t="s">
        <v>994</v>
      </c>
      <c r="D266" s="156">
        <v>220199</v>
      </c>
      <c r="E266" s="10">
        <f>IF('入力印刷画面(入力シートその２・物品)'!F274&lt;&gt;"",'入力印刷画面(入力シートその２・物品)'!F274,"")</f>
      </c>
      <c r="F266" s="150"/>
      <c r="G266" s="150"/>
      <c r="H266" s="150"/>
      <c r="I266" s="150"/>
      <c r="J266" s="152"/>
      <c r="K266" s="152"/>
      <c r="L266" s="152"/>
      <c r="M266" s="152"/>
      <c r="N266" s="152"/>
      <c r="O266" s="152"/>
      <c r="P266" s="152"/>
      <c r="Q266" s="11"/>
      <c r="R266" s="14"/>
      <c r="S266" s="13"/>
      <c r="T266" s="14"/>
      <c r="U266" s="193"/>
      <c r="V266" s="225"/>
      <c r="W266" s="193"/>
      <c r="X266" s="193"/>
      <c r="Y266" s="193"/>
      <c r="Z266" s="193"/>
      <c r="AA266" s="193"/>
      <c r="AB266" s="193"/>
      <c r="AC266" s="193"/>
      <c r="AD266" s="193"/>
    </row>
    <row r="267" spans="1:30" ht="12" customHeight="1">
      <c r="A267" s="8">
        <v>266</v>
      </c>
      <c r="B267" s="18"/>
      <c r="C267" s="155" t="s">
        <v>995</v>
      </c>
      <c r="D267" s="156">
        <v>230101</v>
      </c>
      <c r="E267" s="10">
        <f>IF('入力印刷画面(入力シートその２・役務)'!F10&lt;&gt;"",'入力印刷画面(入力シートその２・役務)'!F10,"")</f>
      </c>
      <c r="F267" s="150"/>
      <c r="G267" s="150"/>
      <c r="H267" s="150"/>
      <c r="I267" s="150"/>
      <c r="J267" s="152"/>
      <c r="K267" s="152"/>
      <c r="L267" s="152"/>
      <c r="M267" s="152"/>
      <c r="N267" s="152"/>
      <c r="O267" s="152"/>
      <c r="P267" s="152"/>
      <c r="Q267" s="11"/>
      <c r="R267" s="14"/>
      <c r="S267" s="13"/>
      <c r="T267" s="14"/>
      <c r="U267" s="193"/>
      <c r="V267" s="225"/>
      <c r="W267" s="193"/>
      <c r="X267" s="193"/>
      <c r="Y267" s="193"/>
      <c r="Z267" s="193"/>
      <c r="AA267" s="193"/>
      <c r="AB267" s="193"/>
      <c r="AC267" s="193"/>
      <c r="AD267" s="193"/>
    </row>
    <row r="268" spans="1:30" ht="12" customHeight="1">
      <c r="A268" s="8">
        <v>267</v>
      </c>
      <c r="B268" s="18"/>
      <c r="C268" s="155" t="s">
        <v>995</v>
      </c>
      <c r="D268" s="156">
        <v>230102</v>
      </c>
      <c r="E268" s="10">
        <f>IF('入力印刷画面(入力シートその２・役務)'!F11&lt;&gt;"",'入力印刷画面(入力シートその２・役務)'!F11,"")</f>
      </c>
      <c r="F268" s="150"/>
      <c r="G268" s="150"/>
      <c r="H268" s="150"/>
      <c r="I268" s="150"/>
      <c r="J268" s="152"/>
      <c r="K268" s="152"/>
      <c r="L268" s="152"/>
      <c r="M268" s="152"/>
      <c r="N268" s="152"/>
      <c r="O268" s="152"/>
      <c r="P268" s="152"/>
      <c r="Q268" s="11"/>
      <c r="R268" s="14"/>
      <c r="S268" s="13"/>
      <c r="T268" s="14"/>
      <c r="U268" s="193"/>
      <c r="V268" s="225"/>
      <c r="W268" s="193"/>
      <c r="X268" s="193"/>
      <c r="Y268" s="193"/>
      <c r="Z268" s="193"/>
      <c r="AA268" s="193"/>
      <c r="AB268" s="193"/>
      <c r="AC268" s="193"/>
      <c r="AD268" s="193"/>
    </row>
    <row r="269" spans="1:30" ht="12" customHeight="1">
      <c r="A269" s="8">
        <v>268</v>
      </c>
      <c r="B269" s="18"/>
      <c r="C269" s="155" t="s">
        <v>995</v>
      </c>
      <c r="D269" s="156">
        <v>230103</v>
      </c>
      <c r="E269" s="10">
        <f>IF('入力印刷画面(入力シートその２・役務)'!F12&lt;&gt;"",'入力印刷画面(入力シートその２・役務)'!F12,"")</f>
      </c>
      <c r="F269" s="150"/>
      <c r="G269" s="150"/>
      <c r="H269" s="150"/>
      <c r="I269" s="150"/>
      <c r="J269" s="152"/>
      <c r="K269" s="152"/>
      <c r="L269" s="152"/>
      <c r="M269" s="152"/>
      <c r="N269" s="152"/>
      <c r="O269" s="152"/>
      <c r="P269" s="152"/>
      <c r="Q269" s="11"/>
      <c r="R269" s="14"/>
      <c r="S269" s="13"/>
      <c r="T269" s="14"/>
      <c r="U269" s="193"/>
      <c r="V269" s="225"/>
      <c r="W269" s="193"/>
      <c r="X269" s="193"/>
      <c r="Y269" s="193"/>
      <c r="Z269" s="193"/>
      <c r="AA269" s="193"/>
      <c r="AB269" s="193"/>
      <c r="AC269" s="193"/>
      <c r="AD269" s="193"/>
    </row>
    <row r="270" spans="1:30" ht="12" customHeight="1">
      <c r="A270" s="8">
        <v>269</v>
      </c>
      <c r="B270" s="18"/>
      <c r="C270" s="155" t="s">
        <v>995</v>
      </c>
      <c r="D270" s="156">
        <v>230104</v>
      </c>
      <c r="E270" s="10">
        <f>IF('入力印刷画面(入力シートその２・役務)'!F13&lt;&gt;"",'入力印刷画面(入力シートその２・役務)'!F13,"")</f>
      </c>
      <c r="F270" s="150"/>
      <c r="G270" s="150"/>
      <c r="H270" s="150"/>
      <c r="I270" s="150"/>
      <c r="J270" s="152"/>
      <c r="K270" s="152"/>
      <c r="L270" s="152"/>
      <c r="M270" s="152"/>
      <c r="N270" s="152"/>
      <c r="O270" s="152"/>
      <c r="P270" s="152"/>
      <c r="Q270" s="11"/>
      <c r="R270" s="14"/>
      <c r="S270" s="13"/>
      <c r="T270" s="14"/>
      <c r="U270" s="193"/>
      <c r="V270" s="225"/>
      <c r="W270" s="193"/>
      <c r="X270" s="193"/>
      <c r="Y270" s="193"/>
      <c r="Z270" s="193"/>
      <c r="AA270" s="193"/>
      <c r="AB270" s="193"/>
      <c r="AC270" s="193"/>
      <c r="AD270" s="193"/>
    </row>
    <row r="271" spans="1:30" ht="12" customHeight="1">
      <c r="A271" s="8">
        <v>270</v>
      </c>
      <c r="B271" s="18"/>
      <c r="C271" s="155" t="s">
        <v>995</v>
      </c>
      <c r="D271" s="156">
        <v>230199</v>
      </c>
      <c r="E271" s="10">
        <f>IF('入力印刷画面(入力シートその２・役務)'!F14&lt;&gt;"",'入力印刷画面(入力シートその２・役務)'!F14,"")</f>
      </c>
      <c r="F271" s="150"/>
      <c r="G271" s="150"/>
      <c r="H271" s="150"/>
      <c r="I271" s="150"/>
      <c r="J271" s="152"/>
      <c r="K271" s="152"/>
      <c r="L271" s="152"/>
      <c r="M271" s="152"/>
      <c r="N271" s="152"/>
      <c r="O271" s="152"/>
      <c r="P271" s="152"/>
      <c r="Q271" s="11"/>
      <c r="R271" s="14"/>
      <c r="S271" s="13"/>
      <c r="T271" s="14"/>
      <c r="U271" s="193"/>
      <c r="V271" s="225"/>
      <c r="W271" s="193"/>
      <c r="X271" s="193"/>
      <c r="Y271" s="193"/>
      <c r="Z271" s="193"/>
      <c r="AA271" s="193"/>
      <c r="AB271" s="193"/>
      <c r="AC271" s="193"/>
      <c r="AD271" s="193"/>
    </row>
    <row r="272" spans="1:30" ht="12" customHeight="1">
      <c r="A272" s="8">
        <v>271</v>
      </c>
      <c r="B272" s="18"/>
      <c r="C272" s="155" t="s">
        <v>995</v>
      </c>
      <c r="D272" s="156">
        <v>230201</v>
      </c>
      <c r="E272" s="10">
        <f>IF('入力印刷画面(入力シートその２・役務)'!F15&lt;&gt;"",'入力印刷画面(入力シートその２・役務)'!F15,"")</f>
      </c>
      <c r="F272" s="150"/>
      <c r="G272" s="150"/>
      <c r="H272" s="150"/>
      <c r="I272" s="150"/>
      <c r="J272" s="152"/>
      <c r="K272" s="152"/>
      <c r="L272" s="152"/>
      <c r="M272" s="152"/>
      <c r="N272" s="152"/>
      <c r="O272" s="152"/>
      <c r="P272" s="152"/>
      <c r="Q272" s="11"/>
      <c r="R272" s="14"/>
      <c r="S272" s="13"/>
      <c r="T272" s="14"/>
      <c r="U272" s="193"/>
      <c r="V272" s="225"/>
      <c r="W272" s="193"/>
      <c r="X272" s="193"/>
      <c r="Y272" s="193"/>
      <c r="Z272" s="193"/>
      <c r="AA272" s="193"/>
      <c r="AB272" s="193"/>
      <c r="AC272" s="193"/>
      <c r="AD272" s="193"/>
    </row>
    <row r="273" spans="1:30" ht="12" customHeight="1">
      <c r="A273" s="8">
        <v>272</v>
      </c>
      <c r="B273" s="18"/>
      <c r="C273" s="155" t="s">
        <v>995</v>
      </c>
      <c r="D273" s="156">
        <v>230202</v>
      </c>
      <c r="E273" s="10">
        <f>IF('入力印刷画面(入力シートその２・役務)'!F16&lt;&gt;"",'入力印刷画面(入力シートその２・役務)'!F16,"")</f>
      </c>
      <c r="F273" s="150"/>
      <c r="G273" s="150"/>
      <c r="H273" s="150"/>
      <c r="I273" s="150"/>
      <c r="J273" s="152"/>
      <c r="K273" s="152"/>
      <c r="L273" s="152"/>
      <c r="M273" s="152"/>
      <c r="N273" s="152"/>
      <c r="O273" s="152"/>
      <c r="P273" s="152"/>
      <c r="Q273" s="11"/>
      <c r="R273" s="14"/>
      <c r="S273" s="13"/>
      <c r="T273" s="14"/>
      <c r="U273" s="193"/>
      <c r="V273" s="225"/>
      <c r="W273" s="193"/>
      <c r="X273" s="193"/>
      <c r="Y273" s="193"/>
      <c r="Z273" s="193"/>
      <c r="AA273" s="193"/>
      <c r="AB273" s="193"/>
      <c r="AC273" s="193"/>
      <c r="AD273" s="193"/>
    </row>
    <row r="274" spans="1:30" ht="12" customHeight="1">
      <c r="A274" s="8">
        <v>273</v>
      </c>
      <c r="B274" s="18"/>
      <c r="C274" s="155" t="s">
        <v>995</v>
      </c>
      <c r="D274" s="156">
        <v>230299</v>
      </c>
      <c r="E274" s="10">
        <f>IF('入力印刷画面(入力シートその２・役務)'!F17&lt;&gt;"",'入力印刷画面(入力シートその２・役務)'!F17,"")</f>
      </c>
      <c r="F274" s="150"/>
      <c r="G274" s="150"/>
      <c r="H274" s="150"/>
      <c r="I274" s="150"/>
      <c r="J274" s="152"/>
      <c r="K274" s="152"/>
      <c r="L274" s="152"/>
      <c r="M274" s="152"/>
      <c r="N274" s="152"/>
      <c r="O274" s="152"/>
      <c r="P274" s="152"/>
      <c r="Q274" s="11"/>
      <c r="R274" s="14"/>
      <c r="S274" s="13"/>
      <c r="T274" s="14"/>
      <c r="U274" s="193"/>
      <c r="V274" s="225"/>
      <c r="W274" s="193"/>
      <c r="X274" s="193"/>
      <c r="Y274" s="193"/>
      <c r="Z274" s="193"/>
      <c r="AA274" s="193"/>
      <c r="AB274" s="193"/>
      <c r="AC274" s="193"/>
      <c r="AD274" s="193"/>
    </row>
    <row r="275" spans="1:30" ht="12" customHeight="1">
      <c r="A275" s="8">
        <v>274</v>
      </c>
      <c r="B275" s="18"/>
      <c r="C275" s="155" t="s">
        <v>995</v>
      </c>
      <c r="D275" s="156">
        <v>230301</v>
      </c>
      <c r="E275" s="10">
        <f>IF('入力印刷画面(入力シートその２・役務)'!F18&lt;&gt;"",'入力印刷画面(入力シートその２・役務)'!F18,"")</f>
      </c>
      <c r="F275" s="150"/>
      <c r="G275" s="150"/>
      <c r="H275" s="150"/>
      <c r="I275" s="150"/>
      <c r="J275" s="152"/>
      <c r="K275" s="152"/>
      <c r="L275" s="152"/>
      <c r="M275" s="152"/>
      <c r="N275" s="152"/>
      <c r="O275" s="152"/>
      <c r="P275" s="152"/>
      <c r="Q275" s="11"/>
      <c r="R275" s="14"/>
      <c r="S275" s="13"/>
      <c r="T275" s="14"/>
      <c r="U275" s="193"/>
      <c r="V275" s="225"/>
      <c r="W275" s="193"/>
      <c r="X275" s="193"/>
      <c r="Y275" s="193"/>
      <c r="Z275" s="193"/>
      <c r="AA275" s="193"/>
      <c r="AB275" s="193"/>
      <c r="AC275" s="193"/>
      <c r="AD275" s="193"/>
    </row>
    <row r="276" spans="1:30" ht="12" customHeight="1">
      <c r="A276" s="8">
        <v>275</v>
      </c>
      <c r="B276" s="18"/>
      <c r="C276" s="155" t="s">
        <v>995</v>
      </c>
      <c r="D276" s="156">
        <v>230302</v>
      </c>
      <c r="E276" s="10">
        <f>IF('入力印刷画面(入力シートその２・役務)'!F19&lt;&gt;"",'入力印刷画面(入力シートその２・役務)'!F19,"")</f>
      </c>
      <c r="F276" s="150"/>
      <c r="G276" s="150"/>
      <c r="H276" s="150"/>
      <c r="I276" s="150"/>
      <c r="J276" s="152"/>
      <c r="K276" s="152"/>
      <c r="L276" s="152"/>
      <c r="M276" s="152"/>
      <c r="N276" s="152"/>
      <c r="O276" s="152"/>
      <c r="P276" s="152"/>
      <c r="Q276" s="11"/>
      <c r="R276" s="14"/>
      <c r="S276" s="13"/>
      <c r="T276" s="14"/>
      <c r="U276" s="193"/>
      <c r="V276" s="225"/>
      <c r="W276" s="193"/>
      <c r="X276" s="193"/>
      <c r="Y276" s="193"/>
      <c r="Z276" s="193"/>
      <c r="AA276" s="193"/>
      <c r="AB276" s="193"/>
      <c r="AC276" s="193"/>
      <c r="AD276" s="193"/>
    </row>
    <row r="277" spans="1:30" ht="12" customHeight="1">
      <c r="A277" s="8">
        <v>276</v>
      </c>
      <c r="B277" s="18"/>
      <c r="C277" s="155" t="s">
        <v>995</v>
      </c>
      <c r="D277" s="156">
        <v>230399</v>
      </c>
      <c r="E277" s="10">
        <f>IF('入力印刷画面(入力シートその２・役務)'!F20&lt;&gt;"",'入力印刷画面(入力シートその２・役務)'!F20,"")</f>
      </c>
      <c r="F277" s="150"/>
      <c r="G277" s="150"/>
      <c r="H277" s="150"/>
      <c r="I277" s="150"/>
      <c r="J277" s="152"/>
      <c r="K277" s="152"/>
      <c r="L277" s="152"/>
      <c r="M277" s="152"/>
      <c r="N277" s="152"/>
      <c r="O277" s="152"/>
      <c r="P277" s="152"/>
      <c r="Q277" s="11"/>
      <c r="R277" s="14"/>
      <c r="S277" s="13"/>
      <c r="T277" s="14"/>
      <c r="U277" s="193"/>
      <c r="V277" s="225"/>
      <c r="W277" s="193"/>
      <c r="X277" s="193"/>
      <c r="Y277" s="193"/>
      <c r="Z277" s="193"/>
      <c r="AA277" s="193"/>
      <c r="AB277" s="193"/>
      <c r="AC277" s="193"/>
      <c r="AD277" s="193"/>
    </row>
    <row r="278" spans="1:30" ht="12" customHeight="1">
      <c r="A278" s="8">
        <v>277</v>
      </c>
      <c r="B278" s="18"/>
      <c r="C278" s="155" t="s">
        <v>995</v>
      </c>
      <c r="D278" s="156">
        <v>230401</v>
      </c>
      <c r="E278" s="10">
        <f>IF('入力印刷画面(入力シートその２・役務)'!F21&lt;&gt;"",'入力印刷画面(入力シートその２・役務)'!F21,"")</f>
      </c>
      <c r="F278" s="150"/>
      <c r="G278" s="150"/>
      <c r="H278" s="150"/>
      <c r="I278" s="150"/>
      <c r="J278" s="152"/>
      <c r="K278" s="152"/>
      <c r="L278" s="152"/>
      <c r="M278" s="152"/>
      <c r="N278" s="152"/>
      <c r="O278" s="152"/>
      <c r="P278" s="152"/>
      <c r="Q278" s="11"/>
      <c r="R278" s="14"/>
      <c r="S278" s="13"/>
      <c r="T278" s="14"/>
      <c r="U278" s="193"/>
      <c r="V278" s="225"/>
      <c r="W278" s="193"/>
      <c r="X278" s="193"/>
      <c r="Y278" s="193"/>
      <c r="Z278" s="193"/>
      <c r="AA278" s="193"/>
      <c r="AB278" s="193"/>
      <c r="AC278" s="193"/>
      <c r="AD278" s="193"/>
    </row>
    <row r="279" spans="1:30" ht="12" customHeight="1">
      <c r="A279" s="8">
        <v>278</v>
      </c>
      <c r="B279" s="18"/>
      <c r="C279" s="155" t="s">
        <v>995</v>
      </c>
      <c r="D279" s="156">
        <v>230402</v>
      </c>
      <c r="E279" s="10">
        <f>IF('入力印刷画面(入力シートその２・役務)'!F22&lt;&gt;"",'入力印刷画面(入力シートその２・役務)'!F22,"")</f>
      </c>
      <c r="F279" s="150"/>
      <c r="G279" s="150"/>
      <c r="H279" s="150"/>
      <c r="I279" s="150"/>
      <c r="J279" s="152"/>
      <c r="K279" s="152"/>
      <c r="L279" s="152"/>
      <c r="M279" s="152"/>
      <c r="N279" s="152"/>
      <c r="O279" s="152"/>
      <c r="P279" s="152"/>
      <c r="Q279" s="11"/>
      <c r="R279" s="14"/>
      <c r="S279" s="13"/>
      <c r="T279" s="14"/>
      <c r="U279" s="193"/>
      <c r="V279" s="225"/>
      <c r="W279" s="193"/>
      <c r="X279" s="193"/>
      <c r="Y279" s="193"/>
      <c r="Z279" s="193"/>
      <c r="AA279" s="193"/>
      <c r="AB279" s="193"/>
      <c r="AC279" s="193"/>
      <c r="AD279" s="193"/>
    </row>
    <row r="280" spans="1:30" ht="12" customHeight="1">
      <c r="A280" s="8">
        <v>279</v>
      </c>
      <c r="B280" s="18"/>
      <c r="C280" s="155" t="s">
        <v>995</v>
      </c>
      <c r="D280" s="156">
        <v>230403</v>
      </c>
      <c r="E280" s="10">
        <f>IF('入力印刷画面(入力シートその２・役務)'!F23&lt;&gt;"",'入力印刷画面(入力シートその２・役務)'!F23,"")</f>
      </c>
      <c r="F280" s="150"/>
      <c r="G280" s="150"/>
      <c r="H280" s="150"/>
      <c r="I280" s="150"/>
      <c r="J280" s="152"/>
      <c r="K280" s="152"/>
      <c r="L280" s="152"/>
      <c r="M280" s="152"/>
      <c r="N280" s="152"/>
      <c r="O280" s="152"/>
      <c r="P280" s="152"/>
      <c r="Q280" s="11"/>
      <c r="R280" s="14"/>
      <c r="S280" s="13"/>
      <c r="T280" s="14"/>
      <c r="U280" s="193"/>
      <c r="V280" s="225"/>
      <c r="W280" s="193"/>
      <c r="X280" s="193"/>
      <c r="Y280" s="193"/>
      <c r="Z280" s="193"/>
      <c r="AA280" s="193"/>
      <c r="AB280" s="193"/>
      <c r="AC280" s="193"/>
      <c r="AD280" s="193"/>
    </row>
    <row r="281" spans="1:30" ht="12" customHeight="1">
      <c r="A281" s="8">
        <v>280</v>
      </c>
      <c r="B281" s="18"/>
      <c r="C281" s="155" t="s">
        <v>995</v>
      </c>
      <c r="D281" s="156">
        <v>230404</v>
      </c>
      <c r="E281" s="10">
        <f>IF('入力印刷画面(入力シートその２・役務)'!F24&lt;&gt;"",'入力印刷画面(入力シートその２・役務)'!F24,"")</f>
      </c>
      <c r="F281" s="150"/>
      <c r="G281" s="150"/>
      <c r="H281" s="150"/>
      <c r="I281" s="150"/>
      <c r="J281" s="152"/>
      <c r="K281" s="152"/>
      <c r="L281" s="152"/>
      <c r="M281" s="152"/>
      <c r="N281" s="152"/>
      <c r="O281" s="152"/>
      <c r="P281" s="152"/>
      <c r="Q281" s="11"/>
      <c r="R281" s="14"/>
      <c r="S281" s="13"/>
      <c r="T281" s="14"/>
      <c r="U281" s="193"/>
      <c r="V281" s="225"/>
      <c r="W281" s="193"/>
      <c r="X281" s="193"/>
      <c r="Y281" s="193"/>
      <c r="Z281" s="193"/>
      <c r="AA281" s="193"/>
      <c r="AB281" s="193"/>
      <c r="AC281" s="193"/>
      <c r="AD281" s="193"/>
    </row>
    <row r="282" spans="1:30" ht="12" customHeight="1">
      <c r="A282" s="8">
        <v>281</v>
      </c>
      <c r="B282" s="18"/>
      <c r="C282" s="155" t="s">
        <v>995</v>
      </c>
      <c r="D282" s="156">
        <v>230499</v>
      </c>
      <c r="E282" s="10">
        <f>IF('入力印刷画面(入力シートその２・役務)'!F25&lt;&gt;"",'入力印刷画面(入力シートその２・役務)'!F25,"")</f>
      </c>
      <c r="F282" s="150"/>
      <c r="G282" s="150"/>
      <c r="H282" s="150"/>
      <c r="I282" s="150"/>
      <c r="J282" s="152"/>
      <c r="K282" s="152"/>
      <c r="L282" s="152"/>
      <c r="M282" s="152"/>
      <c r="N282" s="152"/>
      <c r="O282" s="152"/>
      <c r="P282" s="152"/>
      <c r="Q282" s="11"/>
      <c r="R282" s="14"/>
      <c r="S282" s="13"/>
      <c r="T282" s="14"/>
      <c r="U282" s="193"/>
      <c r="V282" s="225"/>
      <c r="W282" s="193"/>
      <c r="X282" s="193"/>
      <c r="Y282" s="193"/>
      <c r="Z282" s="193"/>
      <c r="AA282" s="193"/>
      <c r="AB282" s="193"/>
      <c r="AC282" s="193"/>
      <c r="AD282" s="193"/>
    </row>
    <row r="283" spans="1:30" ht="12" customHeight="1">
      <c r="A283" s="8">
        <v>282</v>
      </c>
      <c r="B283" s="18"/>
      <c r="C283" s="155" t="s">
        <v>995</v>
      </c>
      <c r="D283" s="156">
        <v>230501</v>
      </c>
      <c r="E283" s="10">
        <f>IF('入力印刷画面(入力シートその２・役務)'!F26&lt;&gt;"",'入力印刷画面(入力シートその２・役務)'!F26,"")</f>
      </c>
      <c r="F283" s="150"/>
      <c r="G283" s="150"/>
      <c r="H283" s="150"/>
      <c r="I283" s="150"/>
      <c r="J283" s="152"/>
      <c r="K283" s="152"/>
      <c r="L283" s="152"/>
      <c r="M283" s="152"/>
      <c r="N283" s="152"/>
      <c r="O283" s="152"/>
      <c r="P283" s="152"/>
      <c r="Q283" s="11"/>
      <c r="R283" s="14"/>
      <c r="S283" s="13"/>
      <c r="T283" s="14"/>
      <c r="U283" s="193"/>
      <c r="V283" s="225"/>
      <c r="W283" s="193"/>
      <c r="X283" s="193"/>
      <c r="Y283" s="193"/>
      <c r="Z283" s="193"/>
      <c r="AA283" s="193"/>
      <c r="AB283" s="193"/>
      <c r="AC283" s="193"/>
      <c r="AD283" s="193"/>
    </row>
    <row r="284" spans="1:30" ht="12" customHeight="1">
      <c r="A284" s="8">
        <v>283</v>
      </c>
      <c r="B284" s="18"/>
      <c r="C284" s="155" t="s">
        <v>995</v>
      </c>
      <c r="D284" s="156">
        <v>230502</v>
      </c>
      <c r="E284" s="10">
        <f>IF('入力印刷画面(入力シートその２・役務)'!F27&lt;&gt;"",'入力印刷画面(入力シートその２・役務)'!F27,"")</f>
      </c>
      <c r="F284" s="150"/>
      <c r="G284" s="150"/>
      <c r="H284" s="150"/>
      <c r="I284" s="150"/>
      <c r="J284" s="152"/>
      <c r="K284" s="152"/>
      <c r="L284" s="152"/>
      <c r="M284" s="152"/>
      <c r="N284" s="152"/>
      <c r="O284" s="152"/>
      <c r="P284" s="152"/>
      <c r="Q284" s="11"/>
      <c r="R284" s="14"/>
      <c r="S284" s="13"/>
      <c r="T284" s="14"/>
      <c r="U284" s="193"/>
      <c r="V284" s="225"/>
      <c r="W284" s="193"/>
      <c r="X284" s="193"/>
      <c r="Y284" s="193"/>
      <c r="Z284" s="193"/>
      <c r="AA284" s="193"/>
      <c r="AB284" s="193"/>
      <c r="AC284" s="193"/>
      <c r="AD284" s="193"/>
    </row>
    <row r="285" spans="1:30" ht="12" customHeight="1">
      <c r="A285" s="8">
        <v>284</v>
      </c>
      <c r="B285" s="18"/>
      <c r="C285" s="155" t="s">
        <v>995</v>
      </c>
      <c r="D285" s="156">
        <v>230503</v>
      </c>
      <c r="E285" s="10">
        <f>IF('入力印刷画面(入力シートその２・役務)'!F28&lt;&gt;"",'入力印刷画面(入力シートその２・役務)'!F28,"")</f>
      </c>
      <c r="F285" s="150"/>
      <c r="G285" s="150"/>
      <c r="H285" s="150"/>
      <c r="I285" s="150"/>
      <c r="J285" s="152"/>
      <c r="K285" s="152"/>
      <c r="L285" s="152"/>
      <c r="M285" s="152"/>
      <c r="N285" s="152"/>
      <c r="O285" s="152"/>
      <c r="P285" s="152"/>
      <c r="Q285" s="11"/>
      <c r="R285" s="14"/>
      <c r="S285" s="13"/>
      <c r="T285" s="14"/>
      <c r="U285" s="193"/>
      <c r="V285" s="225"/>
      <c r="W285" s="193"/>
      <c r="X285" s="193"/>
      <c r="Y285" s="193"/>
      <c r="Z285" s="193"/>
      <c r="AA285" s="193"/>
      <c r="AB285" s="193"/>
      <c r="AC285" s="193"/>
      <c r="AD285" s="193"/>
    </row>
    <row r="286" spans="1:30" ht="12" customHeight="1">
      <c r="A286" s="8">
        <v>285</v>
      </c>
      <c r="B286" s="18"/>
      <c r="C286" s="155" t="s">
        <v>995</v>
      </c>
      <c r="D286" s="156">
        <v>230599</v>
      </c>
      <c r="E286" s="10">
        <f>IF('入力印刷画面(入力シートその２・役務)'!F29&lt;&gt;"",'入力印刷画面(入力シートその２・役務)'!F29,"")</f>
      </c>
      <c r="F286" s="150"/>
      <c r="G286" s="150"/>
      <c r="H286" s="150"/>
      <c r="I286" s="150"/>
      <c r="J286" s="152"/>
      <c r="K286" s="152"/>
      <c r="L286" s="152"/>
      <c r="M286" s="152"/>
      <c r="N286" s="152"/>
      <c r="O286" s="152"/>
      <c r="P286" s="152"/>
      <c r="Q286" s="11"/>
      <c r="R286" s="14"/>
      <c r="S286" s="13"/>
      <c r="T286" s="14"/>
      <c r="U286" s="193"/>
      <c r="V286" s="225"/>
      <c r="W286" s="193"/>
      <c r="X286" s="193"/>
      <c r="Y286" s="193"/>
      <c r="Z286" s="193"/>
      <c r="AA286" s="193"/>
      <c r="AB286" s="193"/>
      <c r="AC286" s="193"/>
      <c r="AD286" s="193"/>
    </row>
    <row r="287" spans="1:30" ht="12" customHeight="1">
      <c r="A287" s="8">
        <v>286</v>
      </c>
      <c r="B287" s="18"/>
      <c r="C287" s="155" t="s">
        <v>995</v>
      </c>
      <c r="D287" s="156">
        <v>230601</v>
      </c>
      <c r="E287" s="10">
        <f>IF('入力印刷画面(入力シートその２・役務)'!F30&lt;&gt;"",'入力印刷画面(入力シートその２・役務)'!F30,"")</f>
      </c>
      <c r="F287" s="150"/>
      <c r="G287" s="150"/>
      <c r="H287" s="150"/>
      <c r="I287" s="150"/>
      <c r="J287" s="152"/>
      <c r="K287" s="152"/>
      <c r="L287" s="152"/>
      <c r="M287" s="152"/>
      <c r="N287" s="152"/>
      <c r="O287" s="152"/>
      <c r="P287" s="152"/>
      <c r="Q287" s="11"/>
      <c r="R287" s="14"/>
      <c r="S287" s="13"/>
      <c r="T287" s="14"/>
      <c r="U287" s="193"/>
      <c r="V287" s="225"/>
      <c r="W287" s="193"/>
      <c r="X287" s="193"/>
      <c r="Y287" s="193"/>
      <c r="Z287" s="193"/>
      <c r="AA287" s="193"/>
      <c r="AB287" s="193"/>
      <c r="AC287" s="193"/>
      <c r="AD287" s="193"/>
    </row>
    <row r="288" spans="1:30" ht="12" customHeight="1">
      <c r="A288" s="8">
        <v>287</v>
      </c>
      <c r="B288" s="18"/>
      <c r="C288" s="155" t="s">
        <v>995</v>
      </c>
      <c r="D288" s="156">
        <v>230602</v>
      </c>
      <c r="E288" s="10">
        <f>IF('入力印刷画面(入力シートその２・役務)'!F31&lt;&gt;"",'入力印刷画面(入力シートその２・役務)'!F31,"")</f>
      </c>
      <c r="F288" s="150"/>
      <c r="G288" s="150"/>
      <c r="H288" s="150"/>
      <c r="I288" s="150"/>
      <c r="J288" s="152"/>
      <c r="K288" s="152"/>
      <c r="L288" s="152"/>
      <c r="M288" s="152"/>
      <c r="N288" s="152"/>
      <c r="O288" s="152"/>
      <c r="P288" s="152"/>
      <c r="Q288" s="11"/>
      <c r="R288" s="14"/>
      <c r="S288" s="13"/>
      <c r="T288" s="14"/>
      <c r="U288" s="193"/>
      <c r="V288" s="225"/>
      <c r="W288" s="193"/>
      <c r="X288" s="193"/>
      <c r="Y288" s="193"/>
      <c r="Z288" s="193"/>
      <c r="AA288" s="193"/>
      <c r="AB288" s="193"/>
      <c r="AC288" s="193"/>
      <c r="AD288" s="193"/>
    </row>
    <row r="289" spans="1:30" ht="12" customHeight="1">
      <c r="A289" s="8">
        <v>288</v>
      </c>
      <c r="B289" s="18"/>
      <c r="C289" s="155" t="s">
        <v>995</v>
      </c>
      <c r="D289" s="156">
        <v>230603</v>
      </c>
      <c r="E289" s="10">
        <f>IF('入力印刷画面(入力シートその２・役務)'!F32&lt;&gt;"",'入力印刷画面(入力シートその２・役務)'!F32,"")</f>
      </c>
      <c r="F289" s="150"/>
      <c r="G289" s="150"/>
      <c r="H289" s="150"/>
      <c r="I289" s="150"/>
      <c r="J289" s="152"/>
      <c r="K289" s="152"/>
      <c r="L289" s="152"/>
      <c r="M289" s="152"/>
      <c r="N289" s="152"/>
      <c r="O289" s="152"/>
      <c r="P289" s="152"/>
      <c r="Q289" s="11"/>
      <c r="R289" s="14"/>
      <c r="S289" s="13"/>
      <c r="T289" s="14"/>
      <c r="U289" s="193"/>
      <c r="V289" s="225"/>
      <c r="W289" s="193"/>
      <c r="X289" s="193"/>
      <c r="Y289" s="193"/>
      <c r="Z289" s="193"/>
      <c r="AA289" s="193"/>
      <c r="AB289" s="193"/>
      <c r="AC289" s="193"/>
      <c r="AD289" s="193"/>
    </row>
    <row r="290" spans="1:30" ht="12" customHeight="1">
      <c r="A290" s="8">
        <v>289</v>
      </c>
      <c r="B290" s="18"/>
      <c r="C290" s="155" t="s">
        <v>995</v>
      </c>
      <c r="D290" s="156">
        <v>230604</v>
      </c>
      <c r="E290" s="10">
        <f>IF('入力印刷画面(入力シートその２・役務)'!F33&lt;&gt;"",'入力印刷画面(入力シートその２・役務)'!F33,"")</f>
      </c>
      <c r="F290" s="150"/>
      <c r="G290" s="150"/>
      <c r="H290" s="150"/>
      <c r="I290" s="150"/>
      <c r="J290" s="152"/>
      <c r="K290" s="152"/>
      <c r="L290" s="152"/>
      <c r="M290" s="152"/>
      <c r="N290" s="152"/>
      <c r="O290" s="152"/>
      <c r="P290" s="152"/>
      <c r="Q290" s="11"/>
      <c r="R290" s="14"/>
      <c r="S290" s="13"/>
      <c r="T290" s="14"/>
      <c r="U290" s="193"/>
      <c r="V290" s="225"/>
      <c r="W290" s="193"/>
      <c r="X290" s="193"/>
      <c r="Y290" s="193"/>
      <c r="Z290" s="193"/>
      <c r="AA290" s="193"/>
      <c r="AB290" s="193"/>
      <c r="AC290" s="193"/>
      <c r="AD290" s="193"/>
    </row>
    <row r="291" spans="1:30" ht="12" customHeight="1">
      <c r="A291" s="8">
        <v>290</v>
      </c>
      <c r="B291" s="18"/>
      <c r="C291" s="155" t="s">
        <v>995</v>
      </c>
      <c r="D291" s="156">
        <v>230605</v>
      </c>
      <c r="E291" s="10">
        <f>IF('入力印刷画面(入力シートその２・役務)'!F34&lt;&gt;"",'入力印刷画面(入力シートその２・役務)'!F34,"")</f>
      </c>
      <c r="F291" s="150"/>
      <c r="G291" s="150"/>
      <c r="H291" s="150"/>
      <c r="I291" s="150"/>
      <c r="J291" s="152"/>
      <c r="K291" s="152"/>
      <c r="L291" s="152"/>
      <c r="M291" s="152"/>
      <c r="N291" s="152"/>
      <c r="O291" s="152"/>
      <c r="P291" s="152"/>
      <c r="Q291" s="11"/>
      <c r="R291" s="14"/>
      <c r="S291" s="13"/>
      <c r="T291" s="14"/>
      <c r="U291" s="193"/>
      <c r="V291" s="225"/>
      <c r="W291" s="193"/>
      <c r="X291" s="193"/>
      <c r="Y291" s="193"/>
      <c r="Z291" s="193"/>
      <c r="AA291" s="193"/>
      <c r="AB291" s="193"/>
      <c r="AC291" s="193"/>
      <c r="AD291" s="193"/>
    </row>
    <row r="292" spans="1:30" ht="12" customHeight="1">
      <c r="A292" s="8">
        <v>291</v>
      </c>
      <c r="B292" s="18"/>
      <c r="C292" s="155" t="s">
        <v>995</v>
      </c>
      <c r="D292" s="156">
        <v>230606</v>
      </c>
      <c r="E292" s="10">
        <f>IF('入力印刷画面(入力シートその２・役務)'!F35&lt;&gt;"",'入力印刷画面(入力シートその２・役務)'!F35,"")</f>
      </c>
      <c r="F292" s="150"/>
      <c r="G292" s="150"/>
      <c r="H292" s="150"/>
      <c r="I292" s="150"/>
      <c r="J292" s="152"/>
      <c r="K292" s="152"/>
      <c r="L292" s="152"/>
      <c r="M292" s="152"/>
      <c r="N292" s="152"/>
      <c r="O292" s="152"/>
      <c r="P292" s="152"/>
      <c r="Q292" s="11"/>
      <c r="R292" s="14"/>
      <c r="S292" s="13"/>
      <c r="T292" s="14"/>
      <c r="U292" s="193"/>
      <c r="V292" s="225"/>
      <c r="W292" s="193"/>
      <c r="X292" s="193"/>
      <c r="Y292" s="193"/>
      <c r="Z292" s="193"/>
      <c r="AA292" s="193"/>
      <c r="AB292" s="193"/>
      <c r="AC292" s="193"/>
      <c r="AD292" s="193"/>
    </row>
    <row r="293" spans="1:30" ht="12" customHeight="1">
      <c r="A293" s="8">
        <v>292</v>
      </c>
      <c r="B293" s="18"/>
      <c r="C293" s="155" t="s">
        <v>995</v>
      </c>
      <c r="D293" s="156">
        <v>230607</v>
      </c>
      <c r="E293" s="10">
        <f>IF('入力印刷画面(入力シートその２・役務)'!F36&lt;&gt;"",'入力印刷画面(入力シートその２・役務)'!F36,"")</f>
      </c>
      <c r="F293" s="150"/>
      <c r="G293" s="150"/>
      <c r="H293" s="150"/>
      <c r="I293" s="150"/>
      <c r="J293" s="152"/>
      <c r="K293" s="152"/>
      <c r="L293" s="152"/>
      <c r="M293" s="152"/>
      <c r="N293" s="152"/>
      <c r="O293" s="152"/>
      <c r="P293" s="152"/>
      <c r="Q293" s="11"/>
      <c r="R293" s="14"/>
      <c r="S293" s="13"/>
      <c r="T293" s="14"/>
      <c r="U293" s="193"/>
      <c r="V293" s="225"/>
      <c r="W293" s="193"/>
      <c r="X293" s="193"/>
      <c r="Y293" s="193"/>
      <c r="Z293" s="193"/>
      <c r="AA293" s="193"/>
      <c r="AB293" s="193"/>
      <c r="AC293" s="193"/>
      <c r="AD293" s="193"/>
    </row>
    <row r="294" spans="1:30" ht="12" customHeight="1">
      <c r="A294" s="8">
        <v>293</v>
      </c>
      <c r="B294" s="18"/>
      <c r="C294" s="155" t="s">
        <v>995</v>
      </c>
      <c r="D294" s="156">
        <v>230608</v>
      </c>
      <c r="E294" s="10">
        <f>IF('入力印刷画面(入力シートその２・役務)'!F37&lt;&gt;"",'入力印刷画面(入力シートその２・役務)'!F37,"")</f>
      </c>
      <c r="F294" s="150"/>
      <c r="G294" s="150"/>
      <c r="H294" s="150"/>
      <c r="I294" s="150"/>
      <c r="J294" s="152"/>
      <c r="K294" s="152"/>
      <c r="L294" s="152"/>
      <c r="M294" s="152"/>
      <c r="N294" s="152"/>
      <c r="O294" s="152"/>
      <c r="P294" s="152"/>
      <c r="Q294" s="11"/>
      <c r="R294" s="14"/>
      <c r="S294" s="13"/>
      <c r="T294" s="14"/>
      <c r="U294" s="193"/>
      <c r="V294" s="225"/>
      <c r="W294" s="193"/>
      <c r="X294" s="193"/>
      <c r="Y294" s="193"/>
      <c r="Z294" s="193"/>
      <c r="AA294" s="193"/>
      <c r="AB294" s="193"/>
      <c r="AC294" s="193"/>
      <c r="AD294" s="193"/>
    </row>
    <row r="295" spans="1:30" ht="12" customHeight="1">
      <c r="A295" s="8">
        <v>294</v>
      </c>
      <c r="B295" s="18"/>
      <c r="C295" s="155" t="s">
        <v>995</v>
      </c>
      <c r="D295" s="156">
        <v>230699</v>
      </c>
      <c r="E295" s="10">
        <f>IF('入力印刷画面(入力シートその２・役務)'!F38&lt;&gt;"",'入力印刷画面(入力シートその２・役務)'!F38,"")</f>
      </c>
      <c r="F295" s="150"/>
      <c r="G295" s="150"/>
      <c r="H295" s="150"/>
      <c r="I295" s="150"/>
      <c r="J295" s="152"/>
      <c r="K295" s="152"/>
      <c r="L295" s="152"/>
      <c r="M295" s="152"/>
      <c r="N295" s="152"/>
      <c r="O295" s="152"/>
      <c r="P295" s="152"/>
      <c r="Q295" s="11"/>
      <c r="R295" s="14"/>
      <c r="S295" s="13"/>
      <c r="T295" s="14"/>
      <c r="U295" s="193"/>
      <c r="V295" s="225"/>
      <c r="W295" s="193"/>
      <c r="X295" s="193"/>
      <c r="Y295" s="193"/>
      <c r="Z295" s="193"/>
      <c r="AA295" s="193"/>
      <c r="AB295" s="193"/>
      <c r="AC295" s="193"/>
      <c r="AD295" s="193"/>
    </row>
    <row r="296" spans="1:30" ht="12" customHeight="1">
      <c r="A296" s="8">
        <v>295</v>
      </c>
      <c r="B296" s="18"/>
      <c r="C296" s="155" t="s">
        <v>995</v>
      </c>
      <c r="D296" s="156">
        <v>230701</v>
      </c>
      <c r="E296" s="10">
        <f>IF('入力印刷画面(入力シートその２・役務)'!F39&lt;&gt;"",'入力印刷画面(入力シートその２・役務)'!F39,"")</f>
      </c>
      <c r="F296" s="150"/>
      <c r="G296" s="150"/>
      <c r="H296" s="150"/>
      <c r="I296" s="150"/>
      <c r="J296" s="152"/>
      <c r="K296" s="152"/>
      <c r="L296" s="152"/>
      <c r="M296" s="152"/>
      <c r="N296" s="152"/>
      <c r="O296" s="152"/>
      <c r="P296" s="152"/>
      <c r="Q296" s="11"/>
      <c r="R296" s="14"/>
      <c r="S296" s="13"/>
      <c r="T296" s="14"/>
      <c r="U296" s="193"/>
      <c r="V296" s="225"/>
      <c r="W296" s="193"/>
      <c r="X296" s="193"/>
      <c r="Y296" s="193"/>
      <c r="Z296" s="193"/>
      <c r="AA296" s="193"/>
      <c r="AB296" s="193"/>
      <c r="AC296" s="193"/>
      <c r="AD296" s="193"/>
    </row>
    <row r="297" spans="1:30" ht="12" customHeight="1">
      <c r="A297" s="8">
        <v>296</v>
      </c>
      <c r="B297" s="18"/>
      <c r="C297" s="155" t="s">
        <v>995</v>
      </c>
      <c r="D297" s="156">
        <v>230801</v>
      </c>
      <c r="E297" s="10">
        <f>IF('入力印刷画面(入力シートその２・役務)'!F40&lt;&gt;"",'入力印刷画面(入力シートその２・役務)'!F40,"")</f>
      </c>
      <c r="F297" s="150"/>
      <c r="G297" s="150"/>
      <c r="H297" s="150"/>
      <c r="I297" s="150"/>
      <c r="J297" s="152"/>
      <c r="K297" s="152"/>
      <c r="L297" s="152"/>
      <c r="M297" s="152"/>
      <c r="N297" s="152"/>
      <c r="O297" s="152"/>
      <c r="P297" s="152"/>
      <c r="Q297" s="11"/>
      <c r="R297" s="14"/>
      <c r="S297" s="13"/>
      <c r="T297" s="14"/>
      <c r="U297" s="193"/>
      <c r="V297" s="225"/>
      <c r="W297" s="193"/>
      <c r="X297" s="193"/>
      <c r="Y297" s="193"/>
      <c r="Z297" s="193"/>
      <c r="AA297" s="193"/>
      <c r="AB297" s="193"/>
      <c r="AC297" s="193"/>
      <c r="AD297" s="193"/>
    </row>
    <row r="298" spans="1:30" ht="12" customHeight="1">
      <c r="A298" s="8">
        <v>297</v>
      </c>
      <c r="B298" s="18"/>
      <c r="C298" s="155" t="s">
        <v>995</v>
      </c>
      <c r="D298" s="156">
        <v>230901</v>
      </c>
      <c r="E298" s="10">
        <f>IF('入力印刷画面(入力シートその２・役務)'!F41&lt;&gt;"",'入力印刷画面(入力シートその２・役務)'!F41,"")</f>
      </c>
      <c r="F298" s="150"/>
      <c r="G298" s="150"/>
      <c r="H298" s="150"/>
      <c r="I298" s="150"/>
      <c r="J298" s="152"/>
      <c r="K298" s="152"/>
      <c r="L298" s="152"/>
      <c r="M298" s="152"/>
      <c r="N298" s="152"/>
      <c r="O298" s="152"/>
      <c r="P298" s="152"/>
      <c r="Q298" s="11"/>
      <c r="R298" s="14"/>
      <c r="S298" s="13"/>
      <c r="T298" s="14"/>
      <c r="U298" s="193"/>
      <c r="V298" s="225"/>
      <c r="W298" s="193"/>
      <c r="X298" s="193"/>
      <c r="Y298" s="193"/>
      <c r="Z298" s="193"/>
      <c r="AA298" s="193"/>
      <c r="AB298" s="193"/>
      <c r="AC298" s="193"/>
      <c r="AD298" s="193"/>
    </row>
    <row r="299" spans="1:30" ht="12" customHeight="1">
      <c r="A299" s="8">
        <v>298</v>
      </c>
      <c r="B299" s="18"/>
      <c r="C299" s="155" t="s">
        <v>995</v>
      </c>
      <c r="D299" s="156">
        <v>230902</v>
      </c>
      <c r="E299" s="10">
        <f>IF('入力印刷画面(入力シートその２・役務)'!F42&lt;&gt;"",'入力印刷画面(入力シートその２・役務)'!F42,"")</f>
      </c>
      <c r="F299" s="150"/>
      <c r="G299" s="150"/>
      <c r="H299" s="150"/>
      <c r="I299" s="150"/>
      <c r="J299" s="152"/>
      <c r="K299" s="152"/>
      <c r="L299" s="152"/>
      <c r="M299" s="152"/>
      <c r="N299" s="152"/>
      <c r="O299" s="152"/>
      <c r="P299" s="152"/>
      <c r="Q299" s="11"/>
      <c r="R299" s="14"/>
      <c r="S299" s="13"/>
      <c r="T299" s="14"/>
      <c r="U299" s="193"/>
      <c r="V299" s="225"/>
      <c r="W299" s="193"/>
      <c r="X299" s="193"/>
      <c r="Y299" s="193"/>
      <c r="Z299" s="193"/>
      <c r="AA299" s="193"/>
      <c r="AB299" s="193"/>
      <c r="AC299" s="193"/>
      <c r="AD299" s="193"/>
    </row>
    <row r="300" spans="1:30" ht="12" customHeight="1">
      <c r="A300" s="8">
        <v>299</v>
      </c>
      <c r="B300" s="18"/>
      <c r="C300" s="155" t="s">
        <v>995</v>
      </c>
      <c r="D300" s="156">
        <v>230903</v>
      </c>
      <c r="E300" s="10">
        <f>IF('入力印刷画面(入力シートその２・役務)'!F43&lt;&gt;"",'入力印刷画面(入力シートその２・役務)'!F43,"")</f>
      </c>
      <c r="F300" s="150"/>
      <c r="G300" s="150"/>
      <c r="H300" s="150"/>
      <c r="I300" s="150"/>
      <c r="J300" s="152"/>
      <c r="K300" s="152"/>
      <c r="L300" s="152"/>
      <c r="M300" s="152"/>
      <c r="N300" s="152"/>
      <c r="O300" s="152"/>
      <c r="P300" s="152"/>
      <c r="Q300" s="11"/>
      <c r="R300" s="14"/>
      <c r="S300" s="13"/>
      <c r="T300" s="14"/>
      <c r="U300" s="193"/>
      <c r="V300" s="225"/>
      <c r="W300" s="193"/>
      <c r="X300" s="193"/>
      <c r="Y300" s="193"/>
      <c r="Z300" s="193"/>
      <c r="AA300" s="193"/>
      <c r="AB300" s="193"/>
      <c r="AC300" s="193"/>
      <c r="AD300" s="193"/>
    </row>
    <row r="301" spans="1:30" ht="12" customHeight="1">
      <c r="A301" s="8">
        <v>300</v>
      </c>
      <c r="B301" s="18"/>
      <c r="C301" s="155" t="s">
        <v>995</v>
      </c>
      <c r="D301" s="156">
        <v>231201</v>
      </c>
      <c r="E301" s="10">
        <f>IF('入力印刷画面(入力シートその２・役務)'!F44&lt;&gt;"",'入力印刷画面(入力シートその２・役務)'!F44,"")</f>
      </c>
      <c r="F301" s="150"/>
      <c r="G301" s="150"/>
      <c r="H301" s="150"/>
      <c r="I301" s="150"/>
      <c r="J301" s="152"/>
      <c r="K301" s="152"/>
      <c r="L301" s="152"/>
      <c r="M301" s="152"/>
      <c r="N301" s="152"/>
      <c r="O301" s="152"/>
      <c r="P301" s="152"/>
      <c r="Q301" s="11"/>
      <c r="R301" s="14"/>
      <c r="S301" s="13"/>
      <c r="T301" s="14"/>
      <c r="U301" s="193"/>
      <c r="V301" s="225"/>
      <c r="W301" s="193"/>
      <c r="X301" s="193"/>
      <c r="Y301" s="193"/>
      <c r="Z301" s="193"/>
      <c r="AA301" s="193"/>
      <c r="AB301" s="193"/>
      <c r="AC301" s="193"/>
      <c r="AD301" s="193"/>
    </row>
    <row r="302" spans="1:30" ht="12" customHeight="1">
      <c r="A302" s="8">
        <v>301</v>
      </c>
      <c r="B302" s="18"/>
      <c r="C302" s="155" t="s">
        <v>995</v>
      </c>
      <c r="D302" s="156">
        <v>231202</v>
      </c>
      <c r="E302" s="10">
        <f>IF('入力印刷画面(入力シートその２・役務)'!F45&lt;&gt;"",'入力印刷画面(入力シートその２・役務)'!F45,"")</f>
      </c>
      <c r="F302" s="150"/>
      <c r="G302" s="150"/>
      <c r="H302" s="150"/>
      <c r="I302" s="150"/>
      <c r="J302" s="152"/>
      <c r="K302" s="152"/>
      <c r="L302" s="152"/>
      <c r="M302" s="152"/>
      <c r="N302" s="152"/>
      <c r="O302" s="152"/>
      <c r="P302" s="152"/>
      <c r="Q302" s="11"/>
      <c r="R302" s="14"/>
      <c r="S302" s="13"/>
      <c r="T302" s="14"/>
      <c r="U302" s="193"/>
      <c r="V302" s="225"/>
      <c r="W302" s="193"/>
      <c r="X302" s="193"/>
      <c r="Y302" s="193"/>
      <c r="Z302" s="193"/>
      <c r="AA302" s="193"/>
      <c r="AB302" s="193"/>
      <c r="AC302" s="193"/>
      <c r="AD302" s="193"/>
    </row>
    <row r="303" spans="1:30" ht="12" customHeight="1">
      <c r="A303" s="8">
        <v>302</v>
      </c>
      <c r="B303" s="18"/>
      <c r="C303" s="155" t="s">
        <v>995</v>
      </c>
      <c r="D303" s="156">
        <v>231299</v>
      </c>
      <c r="E303" s="10">
        <f>IF('入力印刷画面(入力シートその２・役務)'!F46&lt;&gt;"",'入力印刷画面(入力シートその２・役務)'!F46,"")</f>
      </c>
      <c r="F303" s="150"/>
      <c r="G303" s="150"/>
      <c r="H303" s="150"/>
      <c r="I303" s="150"/>
      <c r="J303" s="152"/>
      <c r="K303" s="152"/>
      <c r="L303" s="152"/>
      <c r="M303" s="152"/>
      <c r="N303" s="152"/>
      <c r="O303" s="152"/>
      <c r="P303" s="152"/>
      <c r="Q303" s="11"/>
      <c r="R303" s="14"/>
      <c r="S303" s="13"/>
      <c r="T303" s="14"/>
      <c r="U303" s="193"/>
      <c r="V303" s="225"/>
      <c r="W303" s="193"/>
      <c r="X303" s="193"/>
      <c r="Y303" s="193"/>
      <c r="Z303" s="193"/>
      <c r="AA303" s="193"/>
      <c r="AB303" s="193"/>
      <c r="AC303" s="193"/>
      <c r="AD303" s="193"/>
    </row>
    <row r="304" spans="1:30" ht="12" customHeight="1">
      <c r="A304" s="8">
        <v>303</v>
      </c>
      <c r="B304" s="18"/>
      <c r="C304" s="155" t="s">
        <v>995</v>
      </c>
      <c r="D304" s="156">
        <v>231301</v>
      </c>
      <c r="E304" s="10">
        <f>IF('入力印刷画面(入力シートその２・役務)'!F47&lt;&gt;"",'入力印刷画面(入力シートその２・役務)'!F47,"")</f>
      </c>
      <c r="F304" s="150"/>
      <c r="G304" s="150"/>
      <c r="H304" s="150"/>
      <c r="I304" s="150"/>
      <c r="J304" s="152"/>
      <c r="K304" s="152"/>
      <c r="L304" s="152"/>
      <c r="M304" s="152"/>
      <c r="N304" s="152"/>
      <c r="O304" s="152"/>
      <c r="P304" s="152"/>
      <c r="Q304" s="11"/>
      <c r="R304" s="14"/>
      <c r="S304" s="13"/>
      <c r="T304" s="14"/>
      <c r="U304" s="193"/>
      <c r="V304" s="225"/>
      <c r="W304" s="193"/>
      <c r="X304" s="193"/>
      <c r="Y304" s="193"/>
      <c r="Z304" s="193"/>
      <c r="AA304" s="193"/>
      <c r="AB304" s="193"/>
      <c r="AC304" s="193"/>
      <c r="AD304" s="193"/>
    </row>
    <row r="305" spans="1:30" ht="12" customHeight="1">
      <c r="A305" s="8">
        <v>304</v>
      </c>
      <c r="B305" s="18"/>
      <c r="C305" s="155" t="s">
        <v>995</v>
      </c>
      <c r="D305" s="156">
        <v>231302</v>
      </c>
      <c r="E305" s="10">
        <f>IF('入力印刷画面(入力シートその２・役務)'!F48&lt;&gt;"",'入力印刷画面(入力シートその２・役務)'!F48,"")</f>
      </c>
      <c r="F305" s="150"/>
      <c r="G305" s="150"/>
      <c r="H305" s="150"/>
      <c r="I305" s="150"/>
      <c r="J305" s="152"/>
      <c r="K305" s="152"/>
      <c r="L305" s="152"/>
      <c r="M305" s="152"/>
      <c r="N305" s="152"/>
      <c r="O305" s="152"/>
      <c r="P305" s="152"/>
      <c r="Q305" s="11"/>
      <c r="R305" s="14"/>
      <c r="S305" s="13"/>
      <c r="T305" s="14"/>
      <c r="U305" s="193"/>
      <c r="V305" s="225"/>
      <c r="W305" s="193"/>
      <c r="X305" s="193"/>
      <c r="Y305" s="193"/>
      <c r="Z305" s="193"/>
      <c r="AA305" s="193"/>
      <c r="AB305" s="193"/>
      <c r="AC305" s="193"/>
      <c r="AD305" s="193"/>
    </row>
    <row r="306" spans="1:30" ht="12" customHeight="1">
      <c r="A306" s="8">
        <v>305</v>
      </c>
      <c r="B306" s="18"/>
      <c r="C306" s="155" t="s">
        <v>995</v>
      </c>
      <c r="D306" s="156">
        <v>231303</v>
      </c>
      <c r="E306" s="10">
        <f>IF('入力印刷画面(入力シートその２・役務)'!F49&lt;&gt;"",'入力印刷画面(入力シートその２・役務)'!F49,"")</f>
      </c>
      <c r="F306" s="150"/>
      <c r="G306" s="150"/>
      <c r="H306" s="150"/>
      <c r="I306" s="150"/>
      <c r="J306" s="152"/>
      <c r="K306" s="152"/>
      <c r="L306" s="152"/>
      <c r="M306" s="152"/>
      <c r="N306" s="152"/>
      <c r="O306" s="152"/>
      <c r="P306" s="152"/>
      <c r="Q306" s="11"/>
      <c r="R306" s="14"/>
      <c r="S306" s="13"/>
      <c r="T306" s="14"/>
      <c r="U306" s="193"/>
      <c r="V306" s="225"/>
      <c r="W306" s="193"/>
      <c r="X306" s="193"/>
      <c r="Y306" s="193"/>
      <c r="Z306" s="193"/>
      <c r="AA306" s="193"/>
      <c r="AB306" s="193"/>
      <c r="AC306" s="193"/>
      <c r="AD306" s="193"/>
    </row>
    <row r="307" spans="1:30" ht="12" customHeight="1">
      <c r="A307" s="8">
        <v>306</v>
      </c>
      <c r="B307" s="18"/>
      <c r="C307" s="155" t="s">
        <v>995</v>
      </c>
      <c r="D307" s="156">
        <v>231401</v>
      </c>
      <c r="E307" s="10">
        <f>IF('入力印刷画面(入力シートその２・役務)'!F50&lt;&gt;"",'入力印刷画面(入力シートその２・役務)'!F50,"")</f>
      </c>
      <c r="F307" s="150"/>
      <c r="G307" s="150"/>
      <c r="H307" s="150"/>
      <c r="I307" s="150"/>
      <c r="J307" s="152"/>
      <c r="K307" s="152"/>
      <c r="L307" s="152"/>
      <c r="M307" s="152"/>
      <c r="N307" s="152"/>
      <c r="O307" s="152"/>
      <c r="P307" s="152"/>
      <c r="Q307" s="11"/>
      <c r="R307" s="14"/>
      <c r="S307" s="13"/>
      <c r="T307" s="14"/>
      <c r="U307" s="193"/>
      <c r="V307" s="225"/>
      <c r="W307" s="193"/>
      <c r="X307" s="193"/>
      <c r="Y307" s="193"/>
      <c r="Z307" s="193"/>
      <c r="AA307" s="193"/>
      <c r="AB307" s="193"/>
      <c r="AC307" s="193"/>
      <c r="AD307" s="193"/>
    </row>
    <row r="308" spans="1:30" ht="12" customHeight="1">
      <c r="A308" s="8">
        <v>307</v>
      </c>
      <c r="B308" s="18"/>
      <c r="C308" s="155" t="s">
        <v>995</v>
      </c>
      <c r="D308" s="156">
        <v>231402</v>
      </c>
      <c r="E308" s="10">
        <f>IF('入力印刷画面(入力シートその２・役務)'!F51&lt;&gt;"",'入力印刷画面(入力シートその２・役務)'!F51,"")</f>
      </c>
      <c r="F308" s="150"/>
      <c r="G308" s="150"/>
      <c r="H308" s="150"/>
      <c r="I308" s="150"/>
      <c r="J308" s="152"/>
      <c r="K308" s="152"/>
      <c r="L308" s="152"/>
      <c r="M308" s="152"/>
      <c r="N308" s="152"/>
      <c r="O308" s="152"/>
      <c r="P308" s="152"/>
      <c r="Q308" s="11"/>
      <c r="R308" s="14"/>
      <c r="S308" s="13"/>
      <c r="T308" s="14"/>
      <c r="U308" s="193"/>
      <c r="V308" s="225"/>
      <c r="W308" s="193"/>
      <c r="X308" s="193"/>
      <c r="Y308" s="193"/>
      <c r="Z308" s="193"/>
      <c r="AA308" s="193"/>
      <c r="AB308" s="193"/>
      <c r="AC308" s="193"/>
      <c r="AD308" s="193"/>
    </row>
    <row r="309" spans="1:30" ht="12" customHeight="1">
      <c r="A309" s="8">
        <v>308</v>
      </c>
      <c r="B309" s="18"/>
      <c r="C309" s="155" t="s">
        <v>995</v>
      </c>
      <c r="D309" s="156">
        <v>231501</v>
      </c>
      <c r="E309" s="10">
        <f>IF('入力印刷画面(入力シートその２・役務)'!F52&lt;&gt;"",'入力印刷画面(入力シートその２・役務)'!F52,"")</f>
      </c>
      <c r="F309" s="150"/>
      <c r="G309" s="150"/>
      <c r="H309" s="150"/>
      <c r="I309" s="150"/>
      <c r="J309" s="152"/>
      <c r="K309" s="152"/>
      <c r="L309" s="152"/>
      <c r="M309" s="152"/>
      <c r="N309" s="152"/>
      <c r="O309" s="152"/>
      <c r="P309" s="152"/>
      <c r="Q309" s="11"/>
      <c r="R309" s="14"/>
      <c r="S309" s="13"/>
      <c r="T309" s="14"/>
      <c r="U309" s="193"/>
      <c r="V309" s="225"/>
      <c r="W309" s="193"/>
      <c r="X309" s="193"/>
      <c r="Y309" s="193"/>
      <c r="Z309" s="193"/>
      <c r="AA309" s="193"/>
      <c r="AB309" s="193"/>
      <c r="AC309" s="193"/>
      <c r="AD309" s="193"/>
    </row>
    <row r="310" spans="1:30" ht="12" customHeight="1">
      <c r="A310" s="8">
        <v>309</v>
      </c>
      <c r="B310" s="18"/>
      <c r="C310" s="155" t="s">
        <v>995</v>
      </c>
      <c r="D310" s="156">
        <v>231601</v>
      </c>
      <c r="E310" s="10">
        <f>IF('入力印刷画面(入力シートその２・役務)'!F53&lt;&gt;"",'入力印刷画面(入力シートその２・役務)'!F53,"")</f>
      </c>
      <c r="F310" s="150"/>
      <c r="G310" s="150"/>
      <c r="H310" s="150"/>
      <c r="I310" s="150"/>
      <c r="J310" s="152"/>
      <c r="K310" s="152"/>
      <c r="L310" s="152"/>
      <c r="M310" s="152"/>
      <c r="N310" s="152"/>
      <c r="O310" s="152"/>
      <c r="P310" s="152"/>
      <c r="Q310" s="11"/>
      <c r="R310" s="14"/>
      <c r="S310" s="13"/>
      <c r="T310" s="14"/>
      <c r="U310" s="193"/>
      <c r="V310" s="225"/>
      <c r="W310" s="193"/>
      <c r="X310" s="193"/>
      <c r="Y310" s="193"/>
      <c r="Z310" s="193"/>
      <c r="AA310" s="193"/>
      <c r="AB310" s="193"/>
      <c r="AC310" s="193"/>
      <c r="AD310" s="193"/>
    </row>
    <row r="311" spans="1:30" ht="12" customHeight="1">
      <c r="A311" s="8">
        <v>310</v>
      </c>
      <c r="B311" s="18"/>
      <c r="C311" s="155" t="s">
        <v>995</v>
      </c>
      <c r="D311" s="156">
        <v>231602</v>
      </c>
      <c r="E311" s="10">
        <f>IF('入力印刷画面(入力シートその２・役務)'!F54&lt;&gt;"",'入力印刷画面(入力シートその２・役務)'!F54,"")</f>
      </c>
      <c r="F311" s="150"/>
      <c r="G311" s="150"/>
      <c r="H311" s="150"/>
      <c r="I311" s="150"/>
      <c r="J311" s="152"/>
      <c r="K311" s="152"/>
      <c r="L311" s="152"/>
      <c r="M311" s="152"/>
      <c r="N311" s="152"/>
      <c r="O311" s="152"/>
      <c r="P311" s="152"/>
      <c r="Q311" s="11"/>
      <c r="R311" s="14"/>
      <c r="S311" s="13"/>
      <c r="T311" s="14"/>
      <c r="U311" s="193"/>
      <c r="V311" s="225"/>
      <c r="W311" s="193"/>
      <c r="X311" s="193"/>
      <c r="Y311" s="193"/>
      <c r="Z311" s="193"/>
      <c r="AA311" s="193"/>
      <c r="AB311" s="193"/>
      <c r="AC311" s="193"/>
      <c r="AD311" s="193"/>
    </row>
    <row r="312" spans="1:30" ht="12" customHeight="1">
      <c r="A312" s="8">
        <v>311</v>
      </c>
      <c r="B312" s="18"/>
      <c r="C312" s="155" t="s">
        <v>995</v>
      </c>
      <c r="D312" s="156">
        <v>231603</v>
      </c>
      <c r="E312" s="10">
        <f>IF('入力印刷画面(入力シートその２・役務)'!F55&lt;&gt;"",'入力印刷画面(入力シートその２・役務)'!F55,"")</f>
      </c>
      <c r="F312" s="150"/>
      <c r="G312" s="150"/>
      <c r="H312" s="150"/>
      <c r="I312" s="150"/>
      <c r="J312" s="152"/>
      <c r="K312" s="152"/>
      <c r="L312" s="152"/>
      <c r="M312" s="152"/>
      <c r="N312" s="152"/>
      <c r="O312" s="152"/>
      <c r="P312" s="152"/>
      <c r="Q312" s="11"/>
      <c r="R312" s="14"/>
      <c r="S312" s="13"/>
      <c r="T312" s="14"/>
      <c r="U312" s="193"/>
      <c r="V312" s="225"/>
      <c r="W312" s="193"/>
      <c r="X312" s="193"/>
      <c r="Y312" s="193"/>
      <c r="Z312" s="193"/>
      <c r="AA312" s="193"/>
      <c r="AB312" s="193"/>
      <c r="AC312" s="193"/>
      <c r="AD312" s="193"/>
    </row>
    <row r="313" spans="1:30" ht="12" customHeight="1">
      <c r="A313" s="8">
        <v>312</v>
      </c>
      <c r="B313" s="18"/>
      <c r="C313" s="155" t="s">
        <v>995</v>
      </c>
      <c r="D313" s="156">
        <v>231701</v>
      </c>
      <c r="E313" s="10">
        <f>IF('入力印刷画面(入力シートその２・役務)'!F56&lt;&gt;"",'入力印刷画面(入力シートその２・役務)'!F56,"")</f>
      </c>
      <c r="F313" s="150"/>
      <c r="G313" s="150"/>
      <c r="H313" s="150"/>
      <c r="I313" s="150"/>
      <c r="J313" s="152"/>
      <c r="K313" s="152"/>
      <c r="L313" s="152"/>
      <c r="M313" s="152"/>
      <c r="N313" s="152"/>
      <c r="O313" s="152"/>
      <c r="P313" s="152"/>
      <c r="Q313" s="11"/>
      <c r="R313" s="14"/>
      <c r="S313" s="13"/>
      <c r="T313" s="14"/>
      <c r="U313" s="193"/>
      <c r="V313" s="225"/>
      <c r="W313" s="193"/>
      <c r="X313" s="193"/>
      <c r="Y313" s="193"/>
      <c r="Z313" s="193"/>
      <c r="AA313" s="193"/>
      <c r="AB313" s="193"/>
      <c r="AC313" s="193"/>
      <c r="AD313" s="193"/>
    </row>
    <row r="314" spans="1:30" ht="12" customHeight="1">
      <c r="A314" s="8">
        <v>313</v>
      </c>
      <c r="B314" s="18"/>
      <c r="C314" s="158" t="s">
        <v>995</v>
      </c>
      <c r="D314" s="159">
        <v>231702</v>
      </c>
      <c r="E314" s="10">
        <f>IF('入力印刷画面(入力シートその２・役務)'!F57&lt;&gt;"",'入力印刷画面(入力シートその２・役務)'!F57,"")</f>
      </c>
      <c r="F314" s="150"/>
      <c r="G314" s="150"/>
      <c r="H314" s="150"/>
      <c r="I314" s="150"/>
      <c r="J314" s="152"/>
      <c r="K314" s="152"/>
      <c r="L314" s="152"/>
      <c r="M314" s="152"/>
      <c r="N314" s="152"/>
      <c r="O314" s="152"/>
      <c r="P314" s="152"/>
      <c r="Q314" s="11"/>
      <c r="R314" s="14"/>
      <c r="S314" s="13"/>
      <c r="T314" s="14"/>
      <c r="U314" s="193"/>
      <c r="V314" s="225"/>
      <c r="W314" s="193"/>
      <c r="X314" s="193"/>
      <c r="Y314" s="193"/>
      <c r="Z314" s="193"/>
      <c r="AA314" s="193"/>
      <c r="AB314" s="193"/>
      <c r="AC314" s="193"/>
      <c r="AD314" s="193"/>
    </row>
    <row r="315" spans="1:30" ht="12" customHeight="1">
      <c r="A315" s="8">
        <v>314</v>
      </c>
      <c r="B315" s="18"/>
      <c r="C315" s="155" t="s">
        <v>995</v>
      </c>
      <c r="D315" s="284">
        <v>231703</v>
      </c>
      <c r="E315" s="10">
        <f>IF('入力印刷画面(入力シートその２・役務)'!F58&lt;&gt;"",'入力印刷画面(入力シートその２・役務)'!F58,"")</f>
      </c>
      <c r="F315" s="150"/>
      <c r="G315" s="150"/>
      <c r="H315" s="150"/>
      <c r="I315" s="150"/>
      <c r="J315" s="152"/>
      <c r="K315" s="152"/>
      <c r="L315" s="152"/>
      <c r="M315" s="152"/>
      <c r="N315" s="152"/>
      <c r="O315" s="152"/>
      <c r="P315" s="152"/>
      <c r="Q315" s="11"/>
      <c r="R315" s="14"/>
      <c r="S315" s="13"/>
      <c r="T315" s="14"/>
      <c r="U315" s="193"/>
      <c r="V315" s="225"/>
      <c r="W315" s="193"/>
      <c r="X315" s="193"/>
      <c r="Y315" s="193"/>
      <c r="Z315" s="193"/>
      <c r="AA315" s="193"/>
      <c r="AB315" s="193"/>
      <c r="AC315" s="193"/>
      <c r="AD315" s="193"/>
    </row>
    <row r="316" spans="1:30" ht="12" customHeight="1">
      <c r="A316" s="8">
        <v>315</v>
      </c>
      <c r="B316" s="18"/>
      <c r="C316" s="155" t="s">
        <v>995</v>
      </c>
      <c r="D316" s="284">
        <v>231704</v>
      </c>
      <c r="E316" s="10">
        <f>IF('入力印刷画面(入力シートその２・役務)'!F59&lt;&gt;"",'入力印刷画面(入力シートその２・役務)'!F59,"")</f>
      </c>
      <c r="F316" s="150"/>
      <c r="G316" s="150"/>
      <c r="H316" s="150"/>
      <c r="I316" s="150"/>
      <c r="J316" s="152"/>
      <c r="K316" s="152"/>
      <c r="L316" s="152"/>
      <c r="M316" s="152"/>
      <c r="N316" s="152"/>
      <c r="O316" s="152"/>
      <c r="P316" s="152"/>
      <c r="Q316" s="11"/>
      <c r="R316" s="14"/>
      <c r="S316" s="13"/>
      <c r="T316" s="14"/>
      <c r="U316" s="193"/>
      <c r="V316" s="225"/>
      <c r="W316" s="193"/>
      <c r="X316" s="193"/>
      <c r="Y316" s="193"/>
      <c r="Z316" s="193"/>
      <c r="AA316" s="193"/>
      <c r="AB316" s="193"/>
      <c r="AC316" s="193"/>
      <c r="AD316" s="193"/>
    </row>
    <row r="317" spans="1:30" ht="12" customHeight="1">
      <c r="A317" s="8">
        <v>316</v>
      </c>
      <c r="B317" s="18"/>
      <c r="C317" s="155" t="s">
        <v>995</v>
      </c>
      <c r="D317" s="284">
        <v>231705</v>
      </c>
      <c r="E317" s="10">
        <f>IF('入力印刷画面(入力シートその２・役務)'!F60&lt;&gt;"",'入力印刷画面(入力シートその２・役務)'!F60,"")</f>
      </c>
      <c r="F317" s="150"/>
      <c r="G317" s="150"/>
      <c r="H317" s="150"/>
      <c r="I317" s="150"/>
      <c r="J317" s="152"/>
      <c r="K317" s="152"/>
      <c r="L317" s="152"/>
      <c r="M317" s="152"/>
      <c r="N317" s="152"/>
      <c r="O317" s="152"/>
      <c r="P317" s="152"/>
      <c r="Q317" s="11"/>
      <c r="R317" s="14"/>
      <c r="S317" s="13"/>
      <c r="T317" s="14"/>
      <c r="U317" s="193"/>
      <c r="V317" s="225"/>
      <c r="W317" s="193"/>
      <c r="X317" s="193"/>
      <c r="Y317" s="193"/>
      <c r="Z317" s="193"/>
      <c r="AA317" s="193"/>
      <c r="AB317" s="193"/>
      <c r="AC317" s="193"/>
      <c r="AD317" s="193"/>
    </row>
    <row r="318" spans="1:30" ht="12" customHeight="1">
      <c r="A318" s="8">
        <v>317</v>
      </c>
      <c r="B318" s="18"/>
      <c r="C318" s="155" t="s">
        <v>995</v>
      </c>
      <c r="D318" s="284">
        <v>231706</v>
      </c>
      <c r="E318" s="10">
        <f>IF('入力印刷画面(入力シートその２・役務)'!F61&lt;&gt;"",'入力印刷画面(入力シートその２・役務)'!F61,"")</f>
      </c>
      <c r="F318" s="150"/>
      <c r="G318" s="150"/>
      <c r="H318" s="150"/>
      <c r="I318" s="150"/>
      <c r="J318" s="152"/>
      <c r="K318" s="152"/>
      <c r="L318" s="152"/>
      <c r="M318" s="152"/>
      <c r="N318" s="152"/>
      <c r="O318" s="152"/>
      <c r="P318" s="152"/>
      <c r="Q318" s="11"/>
      <c r="R318" s="14"/>
      <c r="S318" s="13"/>
      <c r="T318" s="14"/>
      <c r="U318" s="193"/>
      <c r="V318" s="225"/>
      <c r="W318" s="193"/>
      <c r="X318" s="193"/>
      <c r="Y318" s="193"/>
      <c r="Z318" s="193"/>
      <c r="AA318" s="193"/>
      <c r="AB318" s="193"/>
      <c r="AC318" s="193"/>
      <c r="AD318" s="193"/>
    </row>
    <row r="319" spans="1:30" ht="12" customHeight="1">
      <c r="A319" s="8">
        <v>318</v>
      </c>
      <c r="B319" s="18"/>
      <c r="C319" s="155" t="s">
        <v>995</v>
      </c>
      <c r="D319" s="284">
        <v>231707</v>
      </c>
      <c r="E319" s="10">
        <f>IF('入力印刷画面(入力シートその２・役務)'!F62&lt;&gt;"",'入力印刷画面(入力シートその２・役務)'!F62,"")</f>
      </c>
      <c r="F319" s="150"/>
      <c r="G319" s="150"/>
      <c r="H319" s="150"/>
      <c r="I319" s="150"/>
      <c r="J319" s="152"/>
      <c r="K319" s="152"/>
      <c r="L319" s="152"/>
      <c r="M319" s="152"/>
      <c r="N319" s="152"/>
      <c r="O319" s="152"/>
      <c r="P319" s="152"/>
      <c r="Q319" s="11"/>
      <c r="R319" s="14"/>
      <c r="S319" s="13"/>
      <c r="T319" s="14"/>
      <c r="U319" s="193"/>
      <c r="V319" s="225"/>
      <c r="W319" s="193"/>
      <c r="X319" s="193"/>
      <c r="Y319" s="195"/>
      <c r="Z319" s="193"/>
      <c r="AA319" s="193"/>
      <c r="AB319" s="193"/>
      <c r="AC319" s="193"/>
      <c r="AD319" s="193"/>
    </row>
    <row r="320" spans="1:30" ht="12" customHeight="1">
      <c r="A320" s="8">
        <v>319</v>
      </c>
      <c r="B320" s="18"/>
      <c r="C320" s="155" t="s">
        <v>995</v>
      </c>
      <c r="D320" s="284">
        <v>231799</v>
      </c>
      <c r="E320" s="10">
        <f>IF('入力印刷画面(入力シートその２・役務)'!F63&lt;&gt;"",'入力印刷画面(入力シートその２・役務)'!F63,"")</f>
      </c>
      <c r="F320" s="150"/>
      <c r="G320" s="150"/>
      <c r="H320" s="150"/>
      <c r="I320" s="150"/>
      <c r="J320" s="150"/>
      <c r="K320" s="150"/>
      <c r="L320" s="150"/>
      <c r="M320" s="150"/>
      <c r="N320" s="150"/>
      <c r="O320" s="150"/>
      <c r="P320" s="150"/>
      <c r="Q320" s="11"/>
      <c r="R320" s="11"/>
      <c r="S320" s="11"/>
      <c r="T320" s="11"/>
      <c r="U320" s="193"/>
      <c r="V320" s="225"/>
      <c r="W320" s="193"/>
      <c r="X320" s="193"/>
      <c r="Y320" s="193"/>
      <c r="Z320" s="193"/>
      <c r="AA320" s="193"/>
      <c r="AB320" s="193"/>
      <c r="AC320" s="193"/>
      <c r="AD320" s="193"/>
    </row>
    <row r="321" spans="1:30" ht="12" customHeight="1">
      <c r="A321" s="8">
        <v>320</v>
      </c>
      <c r="B321" s="18"/>
      <c r="C321" s="155" t="s">
        <v>995</v>
      </c>
      <c r="D321" s="284">
        <v>231801</v>
      </c>
      <c r="E321" s="10">
        <f>IF('入力印刷画面(入力シートその２・役務)'!F64&lt;&gt;"",'入力印刷画面(入力シートその２・役務)'!F64,"")</f>
      </c>
      <c r="F321" s="150"/>
      <c r="G321" s="150"/>
      <c r="H321" s="150"/>
      <c r="I321" s="150"/>
      <c r="J321" s="150"/>
      <c r="K321" s="150"/>
      <c r="L321" s="150"/>
      <c r="M321" s="150"/>
      <c r="N321" s="150"/>
      <c r="O321" s="150"/>
      <c r="P321" s="150"/>
      <c r="Q321" s="11"/>
      <c r="R321" s="11"/>
      <c r="S321" s="11"/>
      <c r="T321" s="11"/>
      <c r="U321" s="193"/>
      <c r="V321" s="225"/>
      <c r="W321" s="193"/>
      <c r="X321" s="193"/>
      <c r="Y321" s="193"/>
      <c r="Z321" s="193"/>
      <c r="AA321" s="193"/>
      <c r="AB321" s="193"/>
      <c r="AC321" s="193"/>
      <c r="AD321" s="193"/>
    </row>
    <row r="322" spans="1:30" ht="12" customHeight="1">
      <c r="A322" s="8">
        <v>321</v>
      </c>
      <c r="B322" s="18"/>
      <c r="C322" s="155" t="s">
        <v>995</v>
      </c>
      <c r="D322" s="284">
        <v>231802</v>
      </c>
      <c r="E322" s="10">
        <f>IF('入力印刷画面(入力シートその２・役務)'!F65&lt;&gt;"",'入力印刷画面(入力シートその２・役務)'!F65,"")</f>
      </c>
      <c r="F322" s="150"/>
      <c r="G322" s="150"/>
      <c r="H322" s="150"/>
      <c r="I322" s="150"/>
      <c r="J322" s="150"/>
      <c r="K322" s="150"/>
      <c r="L322" s="150"/>
      <c r="M322" s="150"/>
      <c r="N322" s="150"/>
      <c r="O322" s="150"/>
      <c r="P322" s="150"/>
      <c r="Q322" s="11"/>
      <c r="R322" s="11"/>
      <c r="S322" s="11"/>
      <c r="T322" s="11"/>
      <c r="U322" s="193"/>
      <c r="V322" s="225"/>
      <c r="W322" s="193"/>
      <c r="X322" s="193"/>
      <c r="Y322" s="193"/>
      <c r="Z322" s="193"/>
      <c r="AA322" s="193"/>
      <c r="AB322" s="193"/>
      <c r="AC322" s="193"/>
      <c r="AD322" s="193"/>
    </row>
    <row r="323" spans="1:30" ht="12" customHeight="1">
      <c r="A323" s="8">
        <v>322</v>
      </c>
      <c r="B323" s="18"/>
      <c r="C323" s="155" t="s">
        <v>995</v>
      </c>
      <c r="D323" s="284">
        <v>231803</v>
      </c>
      <c r="E323" s="10">
        <f>IF('入力印刷画面(入力シートその２・役務)'!F66&lt;&gt;"",'入力印刷画面(入力シートその２・役務)'!F66,"")</f>
      </c>
      <c r="F323" s="150"/>
      <c r="G323" s="150"/>
      <c r="H323" s="150"/>
      <c r="I323" s="150"/>
      <c r="J323" s="150"/>
      <c r="K323" s="150"/>
      <c r="L323" s="150"/>
      <c r="M323" s="150"/>
      <c r="N323" s="150"/>
      <c r="O323" s="150"/>
      <c r="P323" s="150"/>
      <c r="Q323" s="11"/>
      <c r="R323" s="11"/>
      <c r="S323" s="11"/>
      <c r="T323" s="11"/>
      <c r="U323" s="193"/>
      <c r="V323" s="225"/>
      <c r="W323" s="193"/>
      <c r="X323" s="193"/>
      <c r="Y323" s="193"/>
      <c r="Z323" s="193"/>
      <c r="AA323" s="193"/>
      <c r="AB323" s="193"/>
      <c r="AC323" s="193"/>
      <c r="AD323" s="193"/>
    </row>
    <row r="324" spans="1:30" ht="12" customHeight="1">
      <c r="A324" s="8">
        <v>323</v>
      </c>
      <c r="B324" s="18"/>
      <c r="C324" s="155" t="s">
        <v>995</v>
      </c>
      <c r="D324" s="284">
        <v>231901</v>
      </c>
      <c r="E324" s="10">
        <f>IF('入力印刷画面(入力シートその２・役務)'!F67&lt;&gt;"",'入力印刷画面(入力シートその２・役務)'!F67,"")</f>
      </c>
      <c r="F324" s="150"/>
      <c r="G324" s="150"/>
      <c r="H324" s="150"/>
      <c r="I324" s="150"/>
      <c r="J324" s="150"/>
      <c r="K324" s="150"/>
      <c r="L324" s="150"/>
      <c r="M324" s="150"/>
      <c r="N324" s="150"/>
      <c r="O324" s="150"/>
      <c r="P324" s="150"/>
      <c r="Q324" s="11"/>
      <c r="R324" s="11"/>
      <c r="S324" s="11"/>
      <c r="T324" s="11"/>
      <c r="U324" s="193"/>
      <c r="V324" s="225"/>
      <c r="W324" s="193"/>
      <c r="X324" s="193"/>
      <c r="Y324" s="193"/>
      <c r="Z324" s="193"/>
      <c r="AA324" s="193"/>
      <c r="AB324" s="193"/>
      <c r="AC324" s="193"/>
      <c r="AD324" s="193"/>
    </row>
    <row r="325" spans="1:30" ht="12" customHeight="1">
      <c r="A325" s="8">
        <v>324</v>
      </c>
      <c r="B325" s="18"/>
      <c r="C325" s="155" t="s">
        <v>995</v>
      </c>
      <c r="D325" s="284">
        <v>231902</v>
      </c>
      <c r="E325" s="10">
        <f>IF('入力印刷画面(入力シートその２・役務)'!F68&lt;&gt;"",'入力印刷画面(入力シートその２・役務)'!F68,"")</f>
      </c>
      <c r="F325" s="150"/>
      <c r="G325" s="150"/>
      <c r="H325" s="150"/>
      <c r="I325" s="150"/>
      <c r="J325" s="150"/>
      <c r="K325" s="150"/>
      <c r="L325" s="150"/>
      <c r="M325" s="150"/>
      <c r="N325" s="150"/>
      <c r="O325" s="150"/>
      <c r="P325" s="150"/>
      <c r="Q325" s="11"/>
      <c r="R325" s="11"/>
      <c r="S325" s="11"/>
      <c r="T325" s="11"/>
      <c r="U325" s="193"/>
      <c r="V325" s="225"/>
      <c r="W325" s="193"/>
      <c r="X325" s="193"/>
      <c r="Y325" s="193"/>
      <c r="Z325" s="193"/>
      <c r="AA325" s="193"/>
      <c r="AB325" s="193"/>
      <c r="AC325" s="193"/>
      <c r="AD325" s="193"/>
    </row>
    <row r="326" spans="1:30" ht="12" customHeight="1">
      <c r="A326" s="8">
        <v>325</v>
      </c>
      <c r="B326" s="18"/>
      <c r="C326" s="155" t="s">
        <v>995</v>
      </c>
      <c r="D326" s="284">
        <v>231903</v>
      </c>
      <c r="E326" s="10">
        <f>IF('入力印刷画面(入力シートその２・役務)'!F69&lt;&gt;"",'入力印刷画面(入力シートその２・役務)'!F69,"")</f>
      </c>
      <c r="F326" s="150"/>
      <c r="G326" s="150"/>
      <c r="H326" s="150"/>
      <c r="I326" s="150"/>
      <c r="J326" s="150"/>
      <c r="K326" s="150"/>
      <c r="L326" s="150"/>
      <c r="M326" s="150"/>
      <c r="N326" s="150"/>
      <c r="O326" s="150"/>
      <c r="P326" s="150"/>
      <c r="Q326" s="11"/>
      <c r="R326" s="11"/>
      <c r="S326" s="11"/>
      <c r="T326" s="11"/>
      <c r="U326" s="193"/>
      <c r="V326" s="225"/>
      <c r="W326" s="193"/>
      <c r="X326" s="193"/>
      <c r="Y326" s="193"/>
      <c r="Z326" s="193"/>
      <c r="AA326" s="193"/>
      <c r="AB326" s="193"/>
      <c r="AC326" s="193"/>
      <c r="AD326" s="193"/>
    </row>
    <row r="327" spans="1:30" ht="12" customHeight="1">
      <c r="A327" s="8">
        <v>326</v>
      </c>
      <c r="B327" s="18"/>
      <c r="C327" s="155" t="s">
        <v>995</v>
      </c>
      <c r="D327" s="284">
        <v>231904</v>
      </c>
      <c r="E327" s="10">
        <f>IF('入力印刷画面(入力シートその２・役務)'!F70&lt;&gt;"",'入力印刷画面(入力シートその２・役務)'!F70,"")</f>
      </c>
      <c r="F327" s="150"/>
      <c r="G327" s="150"/>
      <c r="H327" s="150"/>
      <c r="I327" s="150"/>
      <c r="J327" s="150"/>
      <c r="K327" s="150"/>
      <c r="L327" s="150"/>
      <c r="M327" s="150"/>
      <c r="N327" s="150"/>
      <c r="O327" s="150"/>
      <c r="P327" s="150"/>
      <c r="Q327" s="11"/>
      <c r="R327" s="11"/>
      <c r="S327" s="11"/>
      <c r="T327" s="11"/>
      <c r="U327" s="193"/>
      <c r="V327" s="225"/>
      <c r="W327" s="193"/>
      <c r="X327" s="193"/>
      <c r="Y327" s="193"/>
      <c r="Z327" s="193"/>
      <c r="AA327" s="193"/>
      <c r="AB327" s="193"/>
      <c r="AC327" s="193"/>
      <c r="AD327" s="193"/>
    </row>
    <row r="328" spans="1:30" ht="12" customHeight="1">
      <c r="A328" s="8"/>
      <c r="B328" s="18"/>
      <c r="C328" s="155" t="s">
        <v>995</v>
      </c>
      <c r="D328" s="284">
        <v>231999</v>
      </c>
      <c r="E328" s="10">
        <f>IF('入力印刷画面(入力シートその２・役務)'!F71&lt;&gt;"",'入力印刷画面(入力シートその２・役務)'!F71,"")</f>
      </c>
      <c r="F328" s="150"/>
      <c r="G328" s="150"/>
      <c r="H328" s="150"/>
      <c r="I328" s="150"/>
      <c r="J328" s="150"/>
      <c r="K328" s="150"/>
      <c r="L328" s="150"/>
      <c r="M328" s="150"/>
      <c r="N328" s="150"/>
      <c r="O328" s="150"/>
      <c r="P328" s="150"/>
      <c r="Q328" s="11"/>
      <c r="R328" s="11"/>
      <c r="S328" s="11"/>
      <c r="T328" s="11"/>
      <c r="U328" s="193"/>
      <c r="V328" s="225"/>
      <c r="W328" s="193"/>
      <c r="X328" s="193"/>
      <c r="Y328" s="193"/>
      <c r="Z328" s="193"/>
      <c r="AA328" s="193"/>
      <c r="AB328" s="193"/>
      <c r="AC328" s="193"/>
      <c r="AD328" s="193"/>
    </row>
    <row r="329" spans="1:30" ht="12" customHeight="1">
      <c r="A329" s="8"/>
      <c r="B329" s="18"/>
      <c r="C329" s="155" t="s">
        <v>995</v>
      </c>
      <c r="D329" s="284">
        <v>232099</v>
      </c>
      <c r="E329" s="10">
        <f>IF('入力印刷画面(入力シートその２・役務)'!F72&lt;&gt;"",'入力印刷画面(入力シートその２・役務)'!F72,"")</f>
      </c>
      <c r="F329" s="150"/>
      <c r="G329" s="150"/>
      <c r="H329" s="150"/>
      <c r="I329" s="150"/>
      <c r="J329" s="150"/>
      <c r="K329" s="150"/>
      <c r="L329" s="150"/>
      <c r="M329" s="150"/>
      <c r="N329" s="150"/>
      <c r="O329" s="150"/>
      <c r="P329" s="150"/>
      <c r="Q329" s="11"/>
      <c r="R329" s="11"/>
      <c r="S329" s="11"/>
      <c r="T329" s="11"/>
      <c r="U329" s="193"/>
      <c r="V329" s="225"/>
      <c r="W329" s="193"/>
      <c r="X329" s="193"/>
      <c r="Y329" s="193"/>
      <c r="Z329" s="193"/>
      <c r="AA329" s="193"/>
      <c r="AB329" s="193"/>
      <c r="AC329" s="193"/>
      <c r="AD329" s="193"/>
    </row>
    <row r="330" spans="1:30" ht="12" customHeight="1">
      <c r="A330" s="8"/>
      <c r="B330" s="18"/>
      <c r="C330" s="155" t="s">
        <v>995</v>
      </c>
      <c r="D330" s="284">
        <v>232101</v>
      </c>
      <c r="E330" s="10">
        <f>IF('入力印刷画面(入力シートその２・役務)'!F73&lt;&gt;"",'入力印刷画面(入力シートその２・役務)'!F73,"")</f>
      </c>
      <c r="F330" s="150"/>
      <c r="G330" s="150"/>
      <c r="H330" s="150"/>
      <c r="I330" s="150"/>
      <c r="J330" s="150"/>
      <c r="K330" s="150"/>
      <c r="L330" s="150"/>
      <c r="M330" s="150"/>
      <c r="N330" s="150"/>
      <c r="O330" s="150"/>
      <c r="P330" s="150"/>
      <c r="Q330" s="11"/>
      <c r="R330" s="11"/>
      <c r="S330" s="11"/>
      <c r="T330" s="11"/>
      <c r="U330" s="193"/>
      <c r="V330" s="225"/>
      <c r="W330" s="193"/>
      <c r="X330" s="193"/>
      <c r="Y330" s="193"/>
      <c r="Z330" s="193"/>
      <c r="AA330" s="193"/>
      <c r="AB330" s="193"/>
      <c r="AC330" s="193"/>
      <c r="AD330" s="193"/>
    </row>
    <row r="331" spans="1:30" ht="12" customHeight="1">
      <c r="A331" s="8"/>
      <c r="B331" s="18"/>
      <c r="C331" s="155" t="s">
        <v>995</v>
      </c>
      <c r="D331" s="284">
        <v>232102</v>
      </c>
      <c r="E331" s="10">
        <f>IF('入力印刷画面(入力シートその２・役務)'!F74&lt;&gt;"",'入力印刷画面(入力シートその２・役務)'!F74,"")</f>
      </c>
      <c r="F331" s="150"/>
      <c r="G331" s="150"/>
      <c r="H331" s="150"/>
      <c r="I331" s="150"/>
      <c r="J331" s="150"/>
      <c r="K331" s="150"/>
      <c r="L331" s="150"/>
      <c r="M331" s="150"/>
      <c r="N331" s="150"/>
      <c r="O331" s="150"/>
      <c r="P331" s="150"/>
      <c r="Q331" s="11"/>
      <c r="R331" s="11"/>
      <c r="S331" s="11"/>
      <c r="T331" s="11"/>
      <c r="U331" s="193"/>
      <c r="V331" s="225"/>
      <c r="W331" s="193"/>
      <c r="X331" s="193"/>
      <c r="Y331" s="193"/>
      <c r="Z331" s="193"/>
      <c r="AA331" s="193"/>
      <c r="AB331" s="193"/>
      <c r="AC331" s="193"/>
      <c r="AD331" s="193"/>
    </row>
    <row r="332" spans="1:30" ht="12" customHeight="1">
      <c r="A332" s="8"/>
      <c r="B332" s="18"/>
      <c r="C332" s="155" t="s">
        <v>995</v>
      </c>
      <c r="D332" s="284">
        <v>232103</v>
      </c>
      <c r="E332" s="10">
        <f>IF('入力印刷画面(入力シートその２・役務)'!F75&lt;&gt;"",'入力印刷画面(入力シートその２・役務)'!F75,"")</f>
      </c>
      <c r="F332" s="150"/>
      <c r="G332" s="150"/>
      <c r="H332" s="150"/>
      <c r="I332" s="150"/>
      <c r="J332" s="150"/>
      <c r="K332" s="150"/>
      <c r="L332" s="150"/>
      <c r="M332" s="150"/>
      <c r="N332" s="150"/>
      <c r="O332" s="150"/>
      <c r="P332" s="150"/>
      <c r="Q332" s="11"/>
      <c r="R332" s="11"/>
      <c r="S332" s="11"/>
      <c r="T332" s="11"/>
      <c r="U332" s="193"/>
      <c r="V332" s="225"/>
      <c r="W332" s="193"/>
      <c r="X332" s="193"/>
      <c r="Y332" s="193"/>
      <c r="Z332" s="193"/>
      <c r="AA332" s="193"/>
      <c r="AB332" s="193"/>
      <c r="AC332" s="193"/>
      <c r="AD332" s="193"/>
    </row>
    <row r="333" spans="1:30" ht="12" customHeight="1">
      <c r="A333" s="8"/>
      <c r="B333" s="18"/>
      <c r="C333" s="155" t="s">
        <v>995</v>
      </c>
      <c r="D333" s="284">
        <v>232201</v>
      </c>
      <c r="E333" s="10">
        <f>IF('入力印刷画面(入力シートその２・役務)'!F76&lt;&gt;"",'入力印刷画面(入力シートその２・役務)'!F76,"")</f>
      </c>
      <c r="F333" s="150"/>
      <c r="G333" s="150"/>
      <c r="H333" s="150"/>
      <c r="I333" s="150"/>
      <c r="J333" s="150"/>
      <c r="K333" s="150"/>
      <c r="L333" s="150"/>
      <c r="M333" s="150"/>
      <c r="N333" s="150"/>
      <c r="O333" s="150"/>
      <c r="P333" s="150"/>
      <c r="Q333" s="11"/>
      <c r="R333" s="11"/>
      <c r="S333" s="11"/>
      <c r="T333" s="11"/>
      <c r="U333" s="193"/>
      <c r="V333" s="225"/>
      <c r="W333" s="193"/>
      <c r="X333" s="193"/>
      <c r="Y333" s="193"/>
      <c r="Z333" s="193"/>
      <c r="AA333" s="193"/>
      <c r="AB333" s="193"/>
      <c r="AC333" s="193"/>
      <c r="AD333" s="193"/>
    </row>
    <row r="334" spans="1:30" ht="12" customHeight="1">
      <c r="A334" s="8"/>
      <c r="B334" s="18"/>
      <c r="C334" s="155" t="s">
        <v>995</v>
      </c>
      <c r="D334" s="284">
        <v>232202</v>
      </c>
      <c r="E334" s="10">
        <f>IF('入力印刷画面(入力シートその２・役務)'!F77&lt;&gt;"",'入力印刷画面(入力シートその２・役務)'!F77,"")</f>
      </c>
      <c r="F334" s="150"/>
      <c r="G334" s="150"/>
      <c r="H334" s="150"/>
      <c r="I334" s="150"/>
      <c r="J334" s="150"/>
      <c r="K334" s="150"/>
      <c r="L334" s="150"/>
      <c r="M334" s="150"/>
      <c r="N334" s="150"/>
      <c r="O334" s="150"/>
      <c r="P334" s="150"/>
      <c r="Q334" s="11"/>
      <c r="R334" s="11"/>
      <c r="S334" s="11"/>
      <c r="T334" s="11"/>
      <c r="U334" s="193"/>
      <c r="V334" s="225"/>
      <c r="W334" s="193"/>
      <c r="X334" s="193"/>
      <c r="Y334" s="193"/>
      <c r="Z334" s="193"/>
      <c r="AA334" s="193"/>
      <c r="AB334" s="193"/>
      <c r="AC334" s="193"/>
      <c r="AD334" s="193"/>
    </row>
    <row r="335" spans="1:30" ht="12" customHeight="1">
      <c r="A335" s="8"/>
      <c r="B335" s="18"/>
      <c r="C335" s="155" t="s">
        <v>995</v>
      </c>
      <c r="D335" s="284">
        <v>232203</v>
      </c>
      <c r="E335" s="10">
        <f>IF('入力印刷画面(入力シートその２・役務)'!F78&lt;&gt;"",'入力印刷画面(入力シートその２・役務)'!F78,"")</f>
      </c>
      <c r="F335" s="150"/>
      <c r="G335" s="150"/>
      <c r="H335" s="150"/>
      <c r="I335" s="150"/>
      <c r="J335" s="150"/>
      <c r="K335" s="150"/>
      <c r="L335" s="150"/>
      <c r="M335" s="150"/>
      <c r="N335" s="150"/>
      <c r="O335" s="150"/>
      <c r="P335" s="150"/>
      <c r="Q335" s="11"/>
      <c r="R335" s="11"/>
      <c r="S335" s="11"/>
      <c r="T335" s="11"/>
      <c r="U335" s="193"/>
      <c r="V335" s="225"/>
      <c r="W335" s="193"/>
      <c r="X335" s="193"/>
      <c r="Y335" s="193"/>
      <c r="Z335" s="193"/>
      <c r="AA335" s="193"/>
      <c r="AB335" s="193"/>
      <c r="AC335" s="193"/>
      <c r="AD335" s="193"/>
    </row>
    <row r="336" spans="1:30" ht="12" customHeight="1">
      <c r="A336" s="8"/>
      <c r="B336" s="18"/>
      <c r="C336" s="155" t="s">
        <v>995</v>
      </c>
      <c r="D336" s="284">
        <v>232204</v>
      </c>
      <c r="E336" s="10">
        <f>IF('入力印刷画面(入力シートその２・役務)'!F79&lt;&gt;"",'入力印刷画面(入力シートその２・役務)'!F79,"")</f>
      </c>
      <c r="F336" s="150"/>
      <c r="G336" s="150"/>
      <c r="H336" s="150"/>
      <c r="I336" s="150"/>
      <c r="J336" s="150"/>
      <c r="K336" s="150"/>
      <c r="L336" s="150"/>
      <c r="M336" s="150"/>
      <c r="N336" s="150"/>
      <c r="O336" s="150"/>
      <c r="P336" s="150"/>
      <c r="Q336" s="11"/>
      <c r="R336" s="11"/>
      <c r="S336" s="11"/>
      <c r="T336" s="11"/>
      <c r="U336" s="193"/>
      <c r="V336" s="225"/>
      <c r="W336" s="193"/>
      <c r="X336" s="193"/>
      <c r="Y336" s="193"/>
      <c r="Z336" s="193"/>
      <c r="AA336" s="193"/>
      <c r="AB336" s="193"/>
      <c r="AC336" s="193"/>
      <c r="AD336" s="193"/>
    </row>
    <row r="337" spans="1:30" ht="12" customHeight="1">
      <c r="A337" s="8"/>
      <c r="B337" s="18"/>
      <c r="C337" s="155" t="s">
        <v>995</v>
      </c>
      <c r="D337" s="284">
        <v>232205</v>
      </c>
      <c r="E337" s="10">
        <f>IF('入力印刷画面(入力シートその２・役務)'!F80&lt;&gt;"",'入力印刷画面(入力シートその２・役務)'!F80,"")</f>
      </c>
      <c r="F337" s="150"/>
      <c r="G337" s="150"/>
      <c r="H337" s="150"/>
      <c r="I337" s="150"/>
      <c r="J337" s="150"/>
      <c r="K337" s="150"/>
      <c r="L337" s="150"/>
      <c r="M337" s="150"/>
      <c r="N337" s="150"/>
      <c r="O337" s="150"/>
      <c r="P337" s="150"/>
      <c r="Q337" s="11"/>
      <c r="R337" s="11"/>
      <c r="S337" s="11"/>
      <c r="T337" s="11"/>
      <c r="U337" s="193"/>
      <c r="V337" s="225"/>
      <c r="W337" s="193"/>
      <c r="X337" s="193"/>
      <c r="Y337" s="193"/>
      <c r="Z337" s="193"/>
      <c r="AA337" s="193"/>
      <c r="AB337" s="193"/>
      <c r="AC337" s="193"/>
      <c r="AD337" s="193"/>
    </row>
    <row r="338" spans="1:30" ht="12" customHeight="1">
      <c r="A338" s="8"/>
      <c r="B338" s="18"/>
      <c r="C338" s="155" t="s">
        <v>995</v>
      </c>
      <c r="D338" s="284">
        <v>232206</v>
      </c>
      <c r="E338" s="10">
        <f>IF('入力印刷画面(入力シートその２・役務)'!F81&lt;&gt;"",'入力印刷画面(入力シートその２・役務)'!F81,"")</f>
      </c>
      <c r="F338" s="150"/>
      <c r="G338" s="150"/>
      <c r="H338" s="150"/>
      <c r="I338" s="150"/>
      <c r="J338" s="150"/>
      <c r="K338" s="150"/>
      <c r="L338" s="150"/>
      <c r="M338" s="150"/>
      <c r="N338" s="150"/>
      <c r="O338" s="150"/>
      <c r="P338" s="150"/>
      <c r="Q338" s="11"/>
      <c r="R338" s="11"/>
      <c r="S338" s="11"/>
      <c r="T338" s="11"/>
      <c r="U338" s="193"/>
      <c r="V338" s="225"/>
      <c r="W338" s="193"/>
      <c r="X338" s="193"/>
      <c r="Y338" s="193"/>
      <c r="Z338" s="193"/>
      <c r="AA338" s="193"/>
      <c r="AB338" s="193"/>
      <c r="AC338" s="193"/>
      <c r="AD338" s="193"/>
    </row>
    <row r="339" spans="1:30" ht="12" customHeight="1">
      <c r="A339" s="8"/>
      <c r="B339" s="18"/>
      <c r="C339" s="155" t="s">
        <v>995</v>
      </c>
      <c r="D339" s="284">
        <v>232207</v>
      </c>
      <c r="E339" s="10">
        <f>IF('入力印刷画面(入力シートその２・役務)'!F82&lt;&gt;"",'入力印刷画面(入力シートその２・役務)'!F82,"")</f>
      </c>
      <c r="F339" s="150"/>
      <c r="G339" s="150"/>
      <c r="H339" s="150"/>
      <c r="I339" s="150"/>
      <c r="J339" s="150"/>
      <c r="K339" s="150"/>
      <c r="L339" s="150"/>
      <c r="M339" s="150"/>
      <c r="N339" s="150"/>
      <c r="O339" s="150"/>
      <c r="P339" s="150"/>
      <c r="Q339" s="11"/>
      <c r="R339" s="11"/>
      <c r="S339" s="11"/>
      <c r="T339" s="11"/>
      <c r="U339" s="193"/>
      <c r="V339" s="225"/>
      <c r="W339" s="193"/>
      <c r="X339" s="193"/>
      <c r="Y339" s="193"/>
      <c r="Z339" s="193"/>
      <c r="AA339" s="193"/>
      <c r="AB339" s="193"/>
      <c r="AC339" s="193"/>
      <c r="AD339" s="193"/>
    </row>
    <row r="340" spans="1:30" ht="12" customHeight="1">
      <c r="A340" s="8"/>
      <c r="B340" s="18"/>
      <c r="C340" s="155" t="s">
        <v>995</v>
      </c>
      <c r="D340" s="284">
        <v>232208</v>
      </c>
      <c r="E340" s="10">
        <f>IF('入力印刷画面(入力シートその２・役務)'!F83&lt;&gt;"",'入力印刷画面(入力シートその２・役務)'!F83,"")</f>
      </c>
      <c r="F340" s="150"/>
      <c r="G340" s="150"/>
      <c r="H340" s="150"/>
      <c r="I340" s="150"/>
      <c r="J340" s="150"/>
      <c r="K340" s="150"/>
      <c r="L340" s="150"/>
      <c r="M340" s="150"/>
      <c r="N340" s="150"/>
      <c r="O340" s="150"/>
      <c r="P340" s="150"/>
      <c r="Q340" s="11"/>
      <c r="R340" s="11"/>
      <c r="S340" s="11"/>
      <c r="T340" s="11"/>
      <c r="U340" s="193"/>
      <c r="V340" s="225"/>
      <c r="W340" s="193"/>
      <c r="X340" s="193"/>
      <c r="Y340" s="193"/>
      <c r="Z340" s="193"/>
      <c r="AA340" s="193"/>
      <c r="AB340" s="193"/>
      <c r="AC340" s="193"/>
      <c r="AD340" s="193"/>
    </row>
    <row r="341" spans="1:30" ht="12" customHeight="1">
      <c r="A341" s="8"/>
      <c r="B341" s="18"/>
      <c r="C341" s="155" t="s">
        <v>995</v>
      </c>
      <c r="D341" s="284">
        <v>232209</v>
      </c>
      <c r="E341" s="10">
        <f>IF('入力印刷画面(入力シートその２・役務)'!F84&lt;&gt;"",'入力印刷画面(入力シートその２・役務)'!F84,"")</f>
      </c>
      <c r="F341" s="150"/>
      <c r="G341" s="150"/>
      <c r="H341" s="150"/>
      <c r="I341" s="150"/>
      <c r="J341" s="150"/>
      <c r="K341" s="150"/>
      <c r="L341" s="150"/>
      <c r="M341" s="150"/>
      <c r="N341" s="150"/>
      <c r="O341" s="150"/>
      <c r="P341" s="150"/>
      <c r="Q341" s="11"/>
      <c r="R341" s="11"/>
      <c r="S341" s="11"/>
      <c r="T341" s="11"/>
      <c r="U341" s="193"/>
      <c r="V341" s="225"/>
      <c r="W341" s="193"/>
      <c r="X341" s="193"/>
      <c r="Y341" s="193"/>
      <c r="Z341" s="193"/>
      <c r="AA341" s="193"/>
      <c r="AB341" s="193"/>
      <c r="AC341" s="193"/>
      <c r="AD341" s="193"/>
    </row>
    <row r="342" spans="1:30" ht="12" customHeight="1">
      <c r="A342" s="8"/>
      <c r="B342" s="18"/>
      <c r="C342" s="155" t="s">
        <v>995</v>
      </c>
      <c r="D342" s="284">
        <v>232210</v>
      </c>
      <c r="E342" s="10">
        <f>IF('入力印刷画面(入力シートその２・役務)'!F85&lt;&gt;"",'入力印刷画面(入力シートその２・役務)'!F85,"")</f>
      </c>
      <c r="F342" s="150"/>
      <c r="G342" s="150"/>
      <c r="H342" s="150"/>
      <c r="I342" s="150"/>
      <c r="J342" s="150"/>
      <c r="K342" s="150"/>
      <c r="L342" s="150"/>
      <c r="M342" s="150"/>
      <c r="N342" s="150"/>
      <c r="O342" s="150"/>
      <c r="P342" s="150"/>
      <c r="Q342" s="11"/>
      <c r="R342" s="11"/>
      <c r="S342" s="11"/>
      <c r="T342" s="11"/>
      <c r="U342" s="193"/>
      <c r="V342" s="225"/>
      <c r="W342" s="193"/>
      <c r="X342" s="193"/>
      <c r="Y342" s="193"/>
      <c r="Z342" s="193"/>
      <c r="AA342" s="193"/>
      <c r="AB342" s="193"/>
      <c r="AC342" s="193"/>
      <c r="AD342" s="193"/>
    </row>
    <row r="343" spans="1:30" ht="12" customHeight="1">
      <c r="A343" s="8"/>
      <c r="B343" s="18"/>
      <c r="C343" s="155" t="s">
        <v>995</v>
      </c>
      <c r="D343" s="284">
        <v>232211</v>
      </c>
      <c r="E343" s="10">
        <f>IF('入力印刷画面(入力シートその２・役務)'!F86&lt;&gt;"",'入力印刷画面(入力シートその２・役務)'!F86,"")</f>
      </c>
      <c r="F343" s="150"/>
      <c r="G343" s="150"/>
      <c r="H343" s="150"/>
      <c r="I343" s="150"/>
      <c r="J343" s="150"/>
      <c r="K343" s="150"/>
      <c r="L343" s="150"/>
      <c r="M343" s="150"/>
      <c r="N343" s="150"/>
      <c r="O343" s="150"/>
      <c r="P343" s="150"/>
      <c r="Q343" s="11"/>
      <c r="R343" s="11"/>
      <c r="S343" s="11"/>
      <c r="T343" s="11"/>
      <c r="U343" s="193"/>
      <c r="V343" s="225"/>
      <c r="W343" s="193"/>
      <c r="X343" s="193"/>
      <c r="Y343" s="193"/>
      <c r="Z343" s="193"/>
      <c r="AA343" s="193"/>
      <c r="AB343" s="193"/>
      <c r="AC343" s="193"/>
      <c r="AD343" s="193"/>
    </row>
    <row r="344" spans="1:30" ht="12" customHeight="1">
      <c r="A344" s="8"/>
      <c r="B344" s="18"/>
      <c r="C344" s="155" t="s">
        <v>995</v>
      </c>
      <c r="D344" s="284">
        <v>232212</v>
      </c>
      <c r="E344" s="10">
        <f>IF('入力印刷画面(入力シートその２・役務)'!F87&lt;&gt;"",'入力印刷画面(入力シートその２・役務)'!F87,"")</f>
      </c>
      <c r="F344" s="150"/>
      <c r="G344" s="150"/>
      <c r="H344" s="150"/>
      <c r="I344" s="150"/>
      <c r="J344" s="150"/>
      <c r="K344" s="150"/>
      <c r="L344" s="150"/>
      <c r="M344" s="150"/>
      <c r="N344" s="150"/>
      <c r="O344" s="150"/>
      <c r="P344" s="150"/>
      <c r="Q344" s="11"/>
      <c r="R344" s="11"/>
      <c r="S344" s="11"/>
      <c r="T344" s="11"/>
      <c r="U344" s="193"/>
      <c r="V344" s="225"/>
      <c r="W344" s="193"/>
      <c r="X344" s="193"/>
      <c r="Y344" s="193"/>
      <c r="Z344" s="193"/>
      <c r="AA344" s="193"/>
      <c r="AB344" s="193"/>
      <c r="AC344" s="193"/>
      <c r="AD344" s="193"/>
    </row>
    <row r="345" spans="1:30" ht="12" customHeight="1">
      <c r="A345" s="8"/>
      <c r="B345" s="18"/>
      <c r="C345" s="155" t="s">
        <v>995</v>
      </c>
      <c r="D345" s="284">
        <v>232213</v>
      </c>
      <c r="E345" s="10">
        <f>IF('入力印刷画面(入力シートその２・役務)'!F88&lt;&gt;"",'入力印刷画面(入力シートその２・役務)'!F88,"")</f>
      </c>
      <c r="F345" s="150"/>
      <c r="G345" s="150"/>
      <c r="H345" s="150"/>
      <c r="I345" s="150"/>
      <c r="J345" s="150"/>
      <c r="K345" s="150"/>
      <c r="L345" s="150"/>
      <c r="M345" s="150"/>
      <c r="N345" s="150"/>
      <c r="O345" s="150"/>
      <c r="P345" s="150"/>
      <c r="Q345" s="11"/>
      <c r="R345" s="11"/>
      <c r="S345" s="11"/>
      <c r="T345" s="11"/>
      <c r="U345" s="193"/>
      <c r="V345" s="225"/>
      <c r="W345" s="193"/>
      <c r="X345" s="193"/>
      <c r="Y345" s="193"/>
      <c r="Z345" s="193"/>
      <c r="AA345" s="193"/>
      <c r="AB345" s="193"/>
      <c r="AC345" s="193"/>
      <c r="AD345" s="193"/>
    </row>
    <row r="346" spans="1:30" ht="12" customHeight="1">
      <c r="A346" s="8"/>
      <c r="B346" s="18"/>
      <c r="C346" s="155" t="s">
        <v>995</v>
      </c>
      <c r="D346" s="284">
        <v>232214</v>
      </c>
      <c r="E346" s="10">
        <f>IF('入力印刷画面(入力シートその２・役務)'!F89&lt;&gt;"",'入力印刷画面(入力シートその２・役務)'!F89,"")</f>
      </c>
      <c r="F346" s="150"/>
      <c r="G346" s="150"/>
      <c r="H346" s="150"/>
      <c r="I346" s="150"/>
      <c r="J346" s="150"/>
      <c r="K346" s="150"/>
      <c r="L346" s="150"/>
      <c r="M346" s="150"/>
      <c r="N346" s="150"/>
      <c r="O346" s="150"/>
      <c r="P346" s="150"/>
      <c r="Q346" s="11"/>
      <c r="R346" s="11"/>
      <c r="S346" s="11"/>
      <c r="T346" s="11"/>
      <c r="U346" s="193"/>
      <c r="V346" s="225"/>
      <c r="W346" s="193"/>
      <c r="X346" s="193"/>
      <c r="Y346" s="193"/>
      <c r="Z346" s="193"/>
      <c r="AA346" s="193"/>
      <c r="AB346" s="193"/>
      <c r="AC346" s="193"/>
      <c r="AD346" s="193"/>
    </row>
    <row r="347" spans="1:30" ht="12" customHeight="1">
      <c r="A347" s="8"/>
      <c r="B347" s="18"/>
      <c r="C347" s="155" t="s">
        <v>995</v>
      </c>
      <c r="D347" s="284">
        <v>232215</v>
      </c>
      <c r="E347" s="10">
        <f>IF('入力印刷画面(入力シートその２・役務)'!F90&lt;&gt;"",'入力印刷画面(入力シートその２・役務)'!F90,"")</f>
      </c>
      <c r="F347" s="150"/>
      <c r="G347" s="150"/>
      <c r="H347" s="150"/>
      <c r="I347" s="150"/>
      <c r="J347" s="150"/>
      <c r="K347" s="150"/>
      <c r="L347" s="150"/>
      <c r="M347" s="150"/>
      <c r="N347" s="150"/>
      <c r="O347" s="150"/>
      <c r="P347" s="150"/>
      <c r="Q347" s="11"/>
      <c r="R347" s="11"/>
      <c r="S347" s="11"/>
      <c r="T347" s="11"/>
      <c r="U347" s="193"/>
      <c r="V347" s="225"/>
      <c r="W347" s="193"/>
      <c r="X347" s="193"/>
      <c r="Y347" s="193"/>
      <c r="Z347" s="193"/>
      <c r="AA347" s="193"/>
      <c r="AB347" s="193"/>
      <c r="AC347" s="193"/>
      <c r="AD347" s="193"/>
    </row>
    <row r="348" spans="1:30" ht="12" customHeight="1">
      <c r="A348" s="8"/>
      <c r="B348" s="18"/>
      <c r="C348" s="155" t="s">
        <v>995</v>
      </c>
      <c r="D348" s="284">
        <v>232216</v>
      </c>
      <c r="E348" s="10">
        <f>IF('入力印刷画面(入力シートその２・役務)'!F91&lt;&gt;"",'入力印刷画面(入力シートその２・役務)'!F91,"")</f>
      </c>
      <c r="F348" s="150"/>
      <c r="G348" s="150"/>
      <c r="H348" s="150"/>
      <c r="I348" s="150"/>
      <c r="J348" s="150"/>
      <c r="K348" s="150"/>
      <c r="L348" s="150"/>
      <c r="M348" s="150"/>
      <c r="N348" s="150"/>
      <c r="O348" s="150"/>
      <c r="P348" s="150"/>
      <c r="Q348" s="11"/>
      <c r="R348" s="11"/>
      <c r="S348" s="11"/>
      <c r="T348" s="11"/>
      <c r="U348" s="193"/>
      <c r="V348" s="225"/>
      <c r="W348" s="193"/>
      <c r="X348" s="193"/>
      <c r="Y348" s="193"/>
      <c r="Z348" s="193"/>
      <c r="AA348" s="193"/>
      <c r="AB348" s="193"/>
      <c r="AC348" s="193"/>
      <c r="AD348" s="193"/>
    </row>
    <row r="349" spans="1:30" ht="12" customHeight="1">
      <c r="A349" s="8"/>
      <c r="B349" s="18"/>
      <c r="C349" s="155" t="s">
        <v>995</v>
      </c>
      <c r="D349" s="284">
        <v>232399</v>
      </c>
      <c r="E349" s="10">
        <f>IF('入力印刷画面(入力シートその２・役務)'!F92&lt;&gt;"",'入力印刷画面(入力シートその２・役務)'!F92,"")</f>
      </c>
      <c r="F349" s="150"/>
      <c r="G349" s="150"/>
      <c r="H349" s="150"/>
      <c r="I349" s="150"/>
      <c r="J349" s="150"/>
      <c r="K349" s="150"/>
      <c r="L349" s="150"/>
      <c r="M349" s="150"/>
      <c r="N349" s="150"/>
      <c r="O349" s="150"/>
      <c r="P349" s="150"/>
      <c r="Q349" s="11"/>
      <c r="R349" s="11"/>
      <c r="S349" s="11"/>
      <c r="T349" s="11"/>
      <c r="U349" s="193"/>
      <c r="V349" s="225"/>
      <c r="W349" s="193"/>
      <c r="X349" s="193"/>
      <c r="Y349" s="193"/>
      <c r="Z349" s="193"/>
      <c r="AA349" s="193"/>
      <c r="AB349" s="193"/>
      <c r="AC349" s="193"/>
      <c r="AD349" s="193"/>
    </row>
    <row r="350" spans="3:30" ht="12" customHeight="1">
      <c r="C350" s="19" t="s">
        <v>209</v>
      </c>
      <c r="D350" s="19" t="s">
        <v>210</v>
      </c>
      <c r="E350" s="19" t="s">
        <v>232</v>
      </c>
      <c r="F350" s="147" t="s">
        <v>222</v>
      </c>
      <c r="G350" s="147" t="s">
        <v>223</v>
      </c>
      <c r="H350" s="147" t="s">
        <v>224</v>
      </c>
      <c r="I350" s="147" t="s">
        <v>230</v>
      </c>
      <c r="J350" s="148" t="s">
        <v>42</v>
      </c>
      <c r="K350" s="148" t="s">
        <v>43</v>
      </c>
      <c r="L350" s="149" t="s">
        <v>44</v>
      </c>
      <c r="M350" s="148" t="s">
        <v>45</v>
      </c>
      <c r="N350" s="148" t="s">
        <v>46</v>
      </c>
      <c r="O350" s="149" t="s">
        <v>47</v>
      </c>
      <c r="P350" s="148" t="s">
        <v>231</v>
      </c>
      <c r="Q350" s="191" t="s">
        <v>337</v>
      </c>
      <c r="R350" s="191" t="s">
        <v>338</v>
      </c>
      <c r="S350" s="191" t="s">
        <v>339</v>
      </c>
      <c r="T350" s="191" t="s">
        <v>340</v>
      </c>
      <c r="U350" s="230" t="s">
        <v>100</v>
      </c>
      <c r="V350" s="228" t="s">
        <v>467</v>
      </c>
      <c r="W350" s="191" t="s">
        <v>286</v>
      </c>
      <c r="X350" s="191" t="s">
        <v>469</v>
      </c>
      <c r="Y350" s="191" t="s">
        <v>468</v>
      </c>
      <c r="Z350" s="191" t="s">
        <v>470</v>
      </c>
      <c r="AA350" s="191" t="s">
        <v>471</v>
      </c>
      <c r="AB350" s="191" t="s">
        <v>481</v>
      </c>
      <c r="AC350" s="191" t="s">
        <v>482</v>
      </c>
      <c r="AD350" s="191" t="s">
        <v>480</v>
      </c>
    </row>
  </sheetData>
  <sheetProtection/>
  <printOptions/>
  <pageMargins left="0.2" right="0.19" top="0.2" bottom="0.19" header="0.2" footer="0.19"/>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Sheet20"/>
  <dimension ref="D6:O50"/>
  <sheetViews>
    <sheetView view="pageBreakPreview" zoomScaleSheetLayoutView="100" zoomScalePageLayoutView="0" workbookViewId="0" topLeftCell="A4">
      <selection activeCell="A1" sqref="A1"/>
    </sheetView>
  </sheetViews>
  <sheetFormatPr defaultColWidth="9.00390625" defaultRowHeight="13.5"/>
  <cols>
    <col min="1" max="2" width="2.875" style="539" customWidth="1"/>
    <col min="3" max="3" width="4.875" style="539" customWidth="1"/>
    <col min="4" max="4" width="2.625" style="539" customWidth="1"/>
    <col min="5" max="5" width="5.25390625" style="539" customWidth="1"/>
    <col min="6" max="6" width="15.50390625" style="539" customWidth="1"/>
    <col min="7" max="7" width="2.00390625" style="539" customWidth="1"/>
    <col min="8" max="8" width="5.75390625" style="539" customWidth="1"/>
    <col min="9" max="9" width="15.50390625" style="539" customWidth="1"/>
    <col min="10" max="10" width="2.00390625" style="539" customWidth="1"/>
    <col min="11" max="11" width="6.00390625" style="539" customWidth="1"/>
    <col min="12" max="13" width="9.00390625" style="539" customWidth="1"/>
    <col min="14" max="14" width="8.00390625" style="539" customWidth="1"/>
    <col min="15" max="15" width="7.75390625" style="539" customWidth="1"/>
    <col min="16" max="16384" width="9.00390625" style="539" customWidth="1"/>
  </cols>
  <sheetData>
    <row r="5" ht="22.5" customHeight="1"/>
    <row r="6" spans="4:15" ht="25.5">
      <c r="D6" s="921" t="s">
        <v>5</v>
      </c>
      <c r="E6" s="921"/>
      <c r="F6" s="921"/>
      <c r="G6" s="921"/>
      <c r="H6" s="921"/>
      <c r="I6" s="921"/>
      <c r="J6" s="921"/>
      <c r="K6" s="921"/>
      <c r="L6" s="921"/>
      <c r="M6" s="921"/>
      <c r="N6" s="921"/>
      <c r="O6" s="540"/>
    </row>
    <row r="7" ht="27" customHeight="1"/>
    <row r="8" spans="12:14" ht="23.25" customHeight="1">
      <c r="L8" s="923" t="s">
        <v>1257</v>
      </c>
      <c r="M8" s="923"/>
      <c r="N8" s="923"/>
    </row>
    <row r="9" spans="4:9" ht="17.25">
      <c r="D9" s="922" t="s">
        <v>508</v>
      </c>
      <c r="E9" s="922"/>
      <c r="F9" s="922"/>
      <c r="G9" s="922"/>
      <c r="H9" s="922"/>
      <c r="I9" s="922"/>
    </row>
    <row r="11" spans="7:9" ht="12.75" customHeight="1">
      <c r="G11" s="541"/>
      <c r="H11" s="541"/>
      <c r="I11" s="541"/>
    </row>
    <row r="12" spans="4:15" ht="13.5" customHeight="1">
      <c r="D12" s="276"/>
      <c r="E12" s="276"/>
      <c r="F12" s="276"/>
      <c r="G12" s="542"/>
      <c r="H12" s="542"/>
      <c r="I12" s="543" t="s">
        <v>1220</v>
      </c>
      <c r="J12" s="276"/>
      <c r="K12" s="917" t="s">
        <v>1266</v>
      </c>
      <c r="L12" s="918"/>
      <c r="M12" s="918"/>
      <c r="N12" s="918"/>
      <c r="O12" s="544"/>
    </row>
    <row r="13" spans="4:15" ht="14.25">
      <c r="D13" s="276"/>
      <c r="E13" s="276"/>
      <c r="F13" s="276"/>
      <c r="G13" s="542"/>
      <c r="H13" s="542"/>
      <c r="I13" s="545" t="s">
        <v>509</v>
      </c>
      <c r="J13" s="276"/>
      <c r="K13" s="918"/>
      <c r="L13" s="918"/>
      <c r="M13" s="918"/>
      <c r="N13" s="918"/>
      <c r="O13" s="544"/>
    </row>
    <row r="14" spans="4:15" ht="14.25">
      <c r="D14" s="276"/>
      <c r="E14" s="276"/>
      <c r="F14" s="276"/>
      <c r="G14" s="542"/>
      <c r="H14" s="542"/>
      <c r="I14" s="545" t="s">
        <v>510</v>
      </c>
      <c r="J14" s="276"/>
      <c r="K14" s="918"/>
      <c r="L14" s="918"/>
      <c r="M14" s="918"/>
      <c r="N14" s="918"/>
      <c r="O14" s="544"/>
    </row>
    <row r="15" spans="4:15" ht="14.25">
      <c r="D15" s="276"/>
      <c r="E15" s="276"/>
      <c r="F15" s="276"/>
      <c r="G15" s="542"/>
      <c r="H15" s="542"/>
      <c r="I15" s="546" t="s">
        <v>6</v>
      </c>
      <c r="J15" s="276"/>
      <c r="K15" s="917" t="s">
        <v>1266</v>
      </c>
      <c r="L15" s="918"/>
      <c r="M15" s="918"/>
      <c r="N15" s="918"/>
      <c r="O15" s="544"/>
    </row>
    <row r="16" spans="4:15" ht="14.25">
      <c r="D16" s="276"/>
      <c r="E16" s="276"/>
      <c r="F16" s="276"/>
      <c r="G16" s="542"/>
      <c r="H16" s="542"/>
      <c r="I16" s="546"/>
      <c r="J16" s="276"/>
      <c r="K16" s="918"/>
      <c r="L16" s="918"/>
      <c r="M16" s="918"/>
      <c r="N16" s="918"/>
      <c r="O16" s="544"/>
    </row>
    <row r="17" spans="4:15" ht="14.25">
      <c r="D17" s="276"/>
      <c r="E17" s="276"/>
      <c r="F17" s="276"/>
      <c r="G17" s="542"/>
      <c r="H17" s="542"/>
      <c r="I17" s="546"/>
      <c r="J17" s="276"/>
      <c r="K17" s="918"/>
      <c r="L17" s="918"/>
      <c r="M17" s="918"/>
      <c r="N17" s="918"/>
      <c r="O17" s="544"/>
    </row>
    <row r="18" spans="4:15" ht="14.25">
      <c r="D18" s="276"/>
      <c r="E18" s="276"/>
      <c r="F18" s="276"/>
      <c r="G18" s="542"/>
      <c r="H18" s="542"/>
      <c r="I18" s="547" t="s">
        <v>7</v>
      </c>
      <c r="J18" s="542"/>
      <c r="K18" s="912" t="s">
        <v>1266</v>
      </c>
      <c r="L18" s="913"/>
      <c r="M18" s="913"/>
      <c r="N18" s="913"/>
      <c r="O18" s="276"/>
    </row>
    <row r="19" spans="4:15" ht="16.5" customHeight="1">
      <c r="D19" s="276"/>
      <c r="E19" s="276"/>
      <c r="F19" s="276"/>
      <c r="G19" s="542"/>
      <c r="H19" s="542"/>
      <c r="I19" s="546"/>
      <c r="J19" s="542"/>
      <c r="K19" s="914" t="s">
        <v>1266</v>
      </c>
      <c r="L19" s="915"/>
      <c r="M19" s="915"/>
      <c r="N19" s="915"/>
      <c r="O19" s="276"/>
    </row>
    <row r="20" spans="4:15" ht="9.75" customHeight="1">
      <c r="D20" s="276"/>
      <c r="E20" s="276"/>
      <c r="F20" s="276"/>
      <c r="G20" s="276"/>
      <c r="H20" s="276"/>
      <c r="I20" s="547"/>
      <c r="J20" s="276"/>
      <c r="K20" s="276"/>
      <c r="L20" s="276"/>
      <c r="M20" s="276"/>
      <c r="N20" s="276"/>
      <c r="O20" s="276"/>
    </row>
    <row r="21" spans="4:15" ht="16.5" customHeight="1">
      <c r="D21" s="276" t="s">
        <v>511</v>
      </c>
      <c r="E21" s="276"/>
      <c r="F21" s="276"/>
      <c r="G21" s="276"/>
      <c r="H21" s="276"/>
      <c r="I21" s="276"/>
      <c r="J21" s="276"/>
      <c r="K21" s="276"/>
      <c r="L21" s="276"/>
      <c r="M21" s="276"/>
      <c r="N21" s="276"/>
      <c r="O21" s="276"/>
    </row>
    <row r="22" spans="4:15" ht="16.5" customHeight="1">
      <c r="D22" s="276"/>
      <c r="E22" s="276"/>
      <c r="F22" s="276"/>
      <c r="G22" s="276"/>
      <c r="H22" s="276"/>
      <c r="I22" s="276"/>
      <c r="J22" s="276"/>
      <c r="K22" s="276"/>
      <c r="L22" s="276"/>
      <c r="M22" s="276"/>
      <c r="N22" s="276"/>
      <c r="O22" s="276"/>
    </row>
    <row r="23" spans="4:15" ht="16.5" customHeight="1">
      <c r="D23" s="276"/>
      <c r="E23" s="276"/>
      <c r="F23" s="276"/>
      <c r="G23" s="276"/>
      <c r="H23" s="276"/>
      <c r="I23" s="276"/>
      <c r="J23" s="276"/>
      <c r="K23" s="276"/>
      <c r="L23" s="276"/>
      <c r="M23" s="276"/>
      <c r="N23" s="276"/>
      <c r="O23" s="276"/>
    </row>
    <row r="24" spans="4:15" ht="16.5" customHeight="1">
      <c r="D24" s="916" t="s">
        <v>8</v>
      </c>
      <c r="E24" s="916"/>
      <c r="F24" s="916"/>
      <c r="G24" s="916"/>
      <c r="H24" s="916"/>
      <c r="I24" s="916"/>
      <c r="J24" s="916"/>
      <c r="K24" s="916"/>
      <c r="L24" s="916"/>
      <c r="M24" s="916"/>
      <c r="N24" s="916"/>
      <c r="O24" s="549"/>
    </row>
    <row r="25" spans="4:15" ht="16.5" customHeight="1">
      <c r="D25" s="276"/>
      <c r="E25" s="276"/>
      <c r="F25" s="276"/>
      <c r="G25" s="276"/>
      <c r="H25" s="276"/>
      <c r="I25" s="276"/>
      <c r="J25" s="276"/>
      <c r="K25" s="550"/>
      <c r="L25" s="276"/>
      <c r="M25" s="276"/>
      <c r="N25" s="276"/>
      <c r="O25" s="276"/>
    </row>
    <row r="26" spans="4:15" ht="16.5" customHeight="1">
      <c r="D26" s="276"/>
      <c r="E26" s="276"/>
      <c r="F26" s="276"/>
      <c r="G26" s="276"/>
      <c r="H26" s="276"/>
      <c r="I26" s="546"/>
      <c r="J26" s="276"/>
      <c r="K26" s="551"/>
      <c r="L26" s="276"/>
      <c r="M26" s="276"/>
      <c r="N26" s="276"/>
      <c r="O26" s="276"/>
    </row>
    <row r="27" spans="4:15" ht="16.5" customHeight="1">
      <c r="D27" s="542" t="s">
        <v>512</v>
      </c>
      <c r="E27" s="276"/>
      <c r="F27" s="546"/>
      <c r="G27" s="546"/>
      <c r="H27" s="546"/>
      <c r="I27" s="276"/>
      <c r="J27" s="276"/>
      <c r="K27" s="918"/>
      <c r="L27" s="918"/>
      <c r="M27" s="918"/>
      <c r="N27" s="918"/>
      <c r="O27" s="918"/>
    </row>
    <row r="28" spans="4:15" ht="16.5" customHeight="1">
      <c r="D28" s="276"/>
      <c r="E28" s="276"/>
      <c r="F28" s="546"/>
      <c r="G28" s="546"/>
      <c r="H28" s="546"/>
      <c r="I28" s="276"/>
      <c r="J28" s="276"/>
      <c r="K28" s="548"/>
      <c r="L28" s="548"/>
      <c r="M28" s="548"/>
      <c r="N28" s="548"/>
      <c r="O28" s="276"/>
    </row>
    <row r="29" spans="4:15" ht="16.5" customHeight="1">
      <c r="D29" s="276"/>
      <c r="E29" s="276"/>
      <c r="F29" s="547"/>
      <c r="G29" s="546"/>
      <c r="H29" s="546"/>
      <c r="I29" s="276"/>
      <c r="J29" s="276"/>
      <c r="K29" s="552"/>
      <c r="L29" s="553"/>
      <c r="M29" s="553"/>
      <c r="N29" s="553"/>
      <c r="O29" s="276"/>
    </row>
    <row r="30" spans="4:15" ht="16.5" customHeight="1">
      <c r="D30" s="276"/>
      <c r="E30" s="276"/>
      <c r="F30" s="546" t="s">
        <v>379</v>
      </c>
      <c r="G30" s="546"/>
      <c r="H30" s="917" t="s">
        <v>1266</v>
      </c>
      <c r="I30" s="918"/>
      <c r="J30" s="918"/>
      <c r="K30" s="918"/>
      <c r="L30" s="918"/>
      <c r="M30" s="918"/>
      <c r="N30" s="553"/>
      <c r="O30" s="276"/>
    </row>
    <row r="31" spans="4:15" ht="16.5" customHeight="1">
      <c r="D31" s="276"/>
      <c r="E31" s="276"/>
      <c r="F31" s="276"/>
      <c r="G31" s="276"/>
      <c r="H31" s="918"/>
      <c r="I31" s="918"/>
      <c r="J31" s="918"/>
      <c r="K31" s="918"/>
      <c r="L31" s="918"/>
      <c r="M31" s="918"/>
      <c r="N31" s="276"/>
      <c r="O31" s="276"/>
    </row>
    <row r="32" spans="4:15" ht="16.5" customHeight="1">
      <c r="D32" s="276"/>
      <c r="E32" s="276"/>
      <c r="F32" s="276"/>
      <c r="G32" s="276"/>
      <c r="H32" s="276"/>
      <c r="I32" s="547"/>
      <c r="J32" s="276"/>
      <c r="K32" s="276"/>
      <c r="L32" s="276"/>
      <c r="M32" s="276"/>
      <c r="N32" s="276"/>
      <c r="O32" s="276"/>
    </row>
    <row r="33" spans="4:15" ht="16.5" customHeight="1">
      <c r="D33" s="276"/>
      <c r="E33" s="276"/>
      <c r="F33" s="546" t="s">
        <v>6</v>
      </c>
      <c r="G33" s="276"/>
      <c r="H33" s="917" t="s">
        <v>1266</v>
      </c>
      <c r="I33" s="918"/>
      <c r="J33" s="918"/>
      <c r="K33" s="918"/>
      <c r="L33" s="918"/>
      <c r="M33" s="918"/>
      <c r="N33" s="276"/>
      <c r="O33" s="276"/>
    </row>
    <row r="34" spans="4:15" ht="16.5" customHeight="1">
      <c r="D34" s="276"/>
      <c r="E34" s="276"/>
      <c r="F34" s="276"/>
      <c r="G34" s="276"/>
      <c r="H34" s="918"/>
      <c r="I34" s="918"/>
      <c r="J34" s="918"/>
      <c r="K34" s="918"/>
      <c r="L34" s="918"/>
      <c r="M34" s="918"/>
      <c r="N34" s="276"/>
      <c r="O34" s="276"/>
    </row>
    <row r="35" spans="4:15" ht="16.5" customHeight="1">
      <c r="D35" s="276"/>
      <c r="E35" s="276"/>
      <c r="F35" s="276"/>
      <c r="G35" s="276"/>
      <c r="H35" s="276"/>
      <c r="I35" s="276"/>
      <c r="J35" s="276"/>
      <c r="K35" s="276"/>
      <c r="L35" s="276"/>
      <c r="M35" s="276"/>
      <c r="N35" s="276"/>
      <c r="O35" s="276"/>
    </row>
    <row r="36" spans="4:15" ht="16.5" customHeight="1">
      <c r="D36" s="276"/>
      <c r="E36" s="276"/>
      <c r="F36" s="547" t="s">
        <v>7</v>
      </c>
      <c r="G36" s="276"/>
      <c r="H36" s="912" t="s">
        <v>1266</v>
      </c>
      <c r="I36" s="913"/>
      <c r="J36" s="913"/>
      <c r="K36" s="913"/>
      <c r="L36" s="913"/>
      <c r="M36" s="913"/>
      <c r="N36" s="276"/>
      <c r="O36" s="276"/>
    </row>
    <row r="37" spans="4:15" ht="16.5" customHeight="1">
      <c r="D37" s="276"/>
      <c r="E37" s="276"/>
      <c r="F37" s="276"/>
      <c r="G37" s="276"/>
      <c r="H37" s="919" t="s">
        <v>1266</v>
      </c>
      <c r="I37" s="920"/>
      <c r="J37" s="920"/>
      <c r="K37" s="920"/>
      <c r="L37" s="276"/>
      <c r="M37" s="276"/>
      <c r="N37" s="276"/>
      <c r="O37" s="276"/>
    </row>
    <row r="38" spans="4:15" ht="16.5" customHeight="1">
      <c r="D38" s="276"/>
      <c r="E38" s="276"/>
      <c r="F38" s="276"/>
      <c r="G38" s="276"/>
      <c r="H38" s="276"/>
      <c r="I38" s="276"/>
      <c r="J38" s="276"/>
      <c r="K38" s="276"/>
      <c r="L38" s="276"/>
      <c r="M38" s="276"/>
      <c r="N38" s="276"/>
      <c r="O38" s="276"/>
    </row>
    <row r="39" ht="16.5" customHeight="1">
      <c r="D39" s="276" t="s">
        <v>9</v>
      </c>
    </row>
    <row r="40" spans="4:5" ht="16.5" customHeight="1">
      <c r="D40" s="276"/>
      <c r="E40" s="554" t="s">
        <v>513</v>
      </c>
    </row>
    <row r="41" spans="4:5" ht="16.5" customHeight="1">
      <c r="D41" s="276"/>
      <c r="E41" s="554" t="s">
        <v>514</v>
      </c>
    </row>
    <row r="42" spans="4:5" ht="16.5" customHeight="1">
      <c r="D42" s="276"/>
      <c r="E42" s="554" t="s">
        <v>515</v>
      </c>
    </row>
    <row r="43" spans="4:5" ht="16.5" customHeight="1">
      <c r="D43" s="276"/>
      <c r="E43" s="554" t="s">
        <v>516</v>
      </c>
    </row>
    <row r="44" spans="4:5" ht="16.5" customHeight="1">
      <c r="D44" s="276"/>
      <c r="E44" s="554" t="s">
        <v>517</v>
      </c>
    </row>
    <row r="45" spans="4:5" ht="16.5" customHeight="1">
      <c r="D45" s="276"/>
      <c r="E45" s="554" t="s">
        <v>518</v>
      </c>
    </row>
    <row r="46" ht="16.5" customHeight="1">
      <c r="D46" s="276"/>
    </row>
    <row r="47" ht="16.5" customHeight="1">
      <c r="D47" s="276"/>
    </row>
    <row r="48" ht="16.5" customHeight="1">
      <c r="D48" s="276"/>
    </row>
    <row r="49" ht="16.5" customHeight="1">
      <c r="D49" s="276" t="s">
        <v>10</v>
      </c>
    </row>
    <row r="50" ht="16.5" customHeight="1">
      <c r="F50" s="554" t="s">
        <v>1276</v>
      </c>
    </row>
  </sheetData>
  <sheetProtection password="CC02" sheet="1" objects="1" scenarios="1"/>
  <mergeCells count="13">
    <mergeCell ref="D6:N6"/>
    <mergeCell ref="K12:N14"/>
    <mergeCell ref="K15:N17"/>
    <mergeCell ref="H30:M31"/>
    <mergeCell ref="K27:O27"/>
    <mergeCell ref="D9:I9"/>
    <mergeCell ref="L8:N8"/>
    <mergeCell ref="K18:N18"/>
    <mergeCell ref="K19:N19"/>
    <mergeCell ref="D24:N24"/>
    <mergeCell ref="H33:M34"/>
    <mergeCell ref="H36:M36"/>
    <mergeCell ref="H37:K37"/>
  </mergeCells>
  <printOptions/>
  <pageMargins left="0.2" right="0.19" top="0.2" bottom="0.21" header="0.2" footer="0.21"/>
  <pageSetup horizontalDpi="360" verticalDpi="36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7"/>
  <dimension ref="B1:O12"/>
  <sheetViews>
    <sheetView view="pageBreakPreview" zoomScaleSheetLayoutView="100" zoomScalePageLayoutView="0" workbookViewId="0" topLeftCell="A1">
      <selection activeCell="A1" sqref="A1"/>
    </sheetView>
  </sheetViews>
  <sheetFormatPr defaultColWidth="9.00390625" defaultRowHeight="13.5"/>
  <cols>
    <col min="1" max="2" width="1.875" style="285" customWidth="1"/>
    <col min="3" max="3" width="33.50390625" style="285" customWidth="1"/>
    <col min="4" max="5" width="1.875" style="285" customWidth="1"/>
    <col min="6" max="6" width="17.375" style="285" customWidth="1"/>
    <col min="7" max="7" width="1.875" style="285" customWidth="1"/>
    <col min="8" max="8" width="5.125" style="285" customWidth="1"/>
    <col min="9" max="9" width="15.25390625" style="285" customWidth="1"/>
    <col min="10" max="10" width="5.125" style="285" customWidth="1"/>
    <col min="11" max="11" width="1.875" style="285" customWidth="1"/>
    <col min="12" max="12" width="16.125" style="285" bestFit="1" customWidth="1"/>
    <col min="13" max="13" width="1.875" style="285" customWidth="1"/>
    <col min="14" max="26" width="1.4921875" style="294" customWidth="1"/>
    <col min="27" max="16384" width="9.00390625" style="294" customWidth="1"/>
  </cols>
  <sheetData>
    <row r="1" spans="2:13" s="285" customFormat="1" ht="21" customHeight="1">
      <c r="B1" s="286" t="s">
        <v>342</v>
      </c>
      <c r="K1" s="924"/>
      <c r="L1" s="924"/>
      <c r="M1" s="924"/>
    </row>
    <row r="2" spans="2:13" s="285" customFormat="1" ht="18" customHeight="1">
      <c r="B2" s="287"/>
      <c r="C2" s="288" t="s">
        <v>249</v>
      </c>
      <c r="D2" s="289"/>
      <c r="E2" s="290"/>
      <c r="F2" s="288" t="s">
        <v>248</v>
      </c>
      <c r="G2" s="290"/>
      <c r="H2" s="287"/>
      <c r="I2" s="288" t="s">
        <v>250</v>
      </c>
      <c r="J2" s="289"/>
      <c r="K2" s="287"/>
      <c r="L2" s="288" t="s">
        <v>251</v>
      </c>
      <c r="M2" s="289"/>
    </row>
    <row r="3" spans="2:15" s="285" customFormat="1" ht="24" customHeight="1">
      <c r="B3" s="925">
        <f>IF('入力画面(入力シートその３)'!B3="","",'入力画面(入力シートその３)'!B3)</f>
      </c>
      <c r="C3" s="926"/>
      <c r="D3" s="927"/>
      <c r="E3" s="925">
        <f>IF('入力画面(入力シートその３)'!E3="","",'入力画面(入力シートその３)'!E3)</f>
      </c>
      <c r="F3" s="926"/>
      <c r="G3" s="927"/>
      <c r="H3" s="291" t="s">
        <v>219</v>
      </c>
      <c r="I3" s="295">
        <f>IF('入力画面(入力シートその３)'!I3="","",'入力画面(入力シートその３)'!I3)</f>
      </c>
      <c r="J3" s="292" t="s">
        <v>220</v>
      </c>
      <c r="K3" s="626">
        <f>IF('入力画面(入力シートその３)'!K3="","",EraFormat('入力画面(入力シートその３)'!K3,"ggge年m月d日",TRUE))</f>
      </c>
      <c r="L3" s="928"/>
      <c r="M3" s="929"/>
      <c r="O3" s="293"/>
    </row>
    <row r="4" spans="2:13" s="285" customFormat="1" ht="24" customHeight="1">
      <c r="B4" s="925">
        <f>IF('入力画面(入力シートその３)'!B4="","",'入力画面(入力シートその３)'!B4)</f>
      </c>
      <c r="C4" s="926"/>
      <c r="D4" s="927"/>
      <c r="E4" s="925">
        <f>IF('入力画面(入力シートその３)'!E4="","",'入力画面(入力シートその３)'!E4)</f>
      </c>
      <c r="F4" s="926"/>
      <c r="G4" s="927"/>
      <c r="H4" s="291" t="s">
        <v>219</v>
      </c>
      <c r="I4" s="295">
        <f>IF('入力画面(入力シートその３)'!I4="","",'入力画面(入力シートその３)'!I4)</f>
      </c>
      <c r="J4" s="292" t="s">
        <v>220</v>
      </c>
      <c r="K4" s="626">
        <f>IF('入力画面(入力シートその３)'!K4="","",EraFormat('入力画面(入力シートその３)'!K4,"ggge年m月d日",TRUE))</f>
      </c>
      <c r="L4" s="928"/>
      <c r="M4" s="929"/>
    </row>
    <row r="5" spans="2:13" s="285" customFormat="1" ht="24" customHeight="1">
      <c r="B5" s="925">
        <f>IF('入力画面(入力シートその３)'!B5="","",'入力画面(入力シートその３)'!B5)</f>
      </c>
      <c r="C5" s="926"/>
      <c r="D5" s="927"/>
      <c r="E5" s="925">
        <f>IF('入力画面(入力シートその３)'!E5="","",'入力画面(入力シートその３)'!E5)</f>
      </c>
      <c r="F5" s="926"/>
      <c r="G5" s="927"/>
      <c r="H5" s="291" t="s">
        <v>219</v>
      </c>
      <c r="I5" s="295">
        <f>IF('入力画面(入力シートその３)'!I5="","",'入力画面(入力シートその３)'!I5)</f>
      </c>
      <c r="J5" s="292" t="s">
        <v>220</v>
      </c>
      <c r="K5" s="626">
        <f>IF('入力画面(入力シートその３)'!K5="","",EraFormat('入力画面(入力シートその３)'!K5,"ggge年m月d日",TRUE))</f>
      </c>
      <c r="L5" s="928"/>
      <c r="M5" s="929"/>
    </row>
    <row r="6" spans="2:13" s="285" customFormat="1" ht="24" customHeight="1">
      <c r="B6" s="925">
        <f>IF('入力画面(入力シートその３)'!B6="","",'入力画面(入力シートその３)'!B6)</f>
      </c>
      <c r="C6" s="926"/>
      <c r="D6" s="927"/>
      <c r="E6" s="925">
        <f>IF('入力画面(入力シートその３)'!E6="","",'入力画面(入力シートその３)'!E6)</f>
      </c>
      <c r="F6" s="926"/>
      <c r="G6" s="927"/>
      <c r="H6" s="291" t="s">
        <v>219</v>
      </c>
      <c r="I6" s="295">
        <f>IF('入力画面(入力シートその３)'!I6="","",'入力画面(入力シートその３)'!I6)</f>
      </c>
      <c r="J6" s="292" t="s">
        <v>220</v>
      </c>
      <c r="K6" s="626">
        <f>IF('入力画面(入力シートその３)'!K6="","",EraFormat('入力画面(入力シートその３)'!K6,"ggge年m月d日",TRUE))</f>
      </c>
      <c r="L6" s="928"/>
      <c r="M6" s="929"/>
    </row>
    <row r="7" spans="2:13" s="285" customFormat="1" ht="24" customHeight="1">
      <c r="B7" s="925">
        <f>IF('入力画面(入力シートその３)'!B7="","",'入力画面(入力シートその３)'!B7)</f>
      </c>
      <c r="C7" s="926"/>
      <c r="D7" s="927"/>
      <c r="E7" s="925">
        <f>IF('入力画面(入力シートその３)'!E7="","",'入力画面(入力シートその３)'!E7)</f>
      </c>
      <c r="F7" s="926"/>
      <c r="G7" s="927"/>
      <c r="H7" s="291" t="s">
        <v>219</v>
      </c>
      <c r="I7" s="295">
        <f>IF('入力画面(入力シートその３)'!I7="","",'入力画面(入力シートその３)'!I7)</f>
      </c>
      <c r="J7" s="292" t="s">
        <v>220</v>
      </c>
      <c r="K7" s="626">
        <f>IF('入力画面(入力シートその３)'!K7="","",EraFormat('入力画面(入力シートその３)'!K7,"ggge年m月d日",TRUE))</f>
      </c>
      <c r="L7" s="928"/>
      <c r="M7" s="929"/>
    </row>
    <row r="8" spans="2:13" s="285" customFormat="1" ht="24" customHeight="1">
      <c r="B8" s="925">
        <f>IF('入力画面(入力シートその３)'!B8="","",'入力画面(入力シートその３)'!B8)</f>
      </c>
      <c r="C8" s="926"/>
      <c r="D8" s="927"/>
      <c r="E8" s="925">
        <f>IF('入力画面(入力シートその３)'!E8="","",'入力画面(入力シートその３)'!E8)</f>
      </c>
      <c r="F8" s="926"/>
      <c r="G8" s="927"/>
      <c r="H8" s="291" t="s">
        <v>219</v>
      </c>
      <c r="I8" s="295">
        <f>IF('入力画面(入力シートその３)'!I8="","",'入力画面(入力シートその３)'!I8)</f>
      </c>
      <c r="J8" s="292" t="s">
        <v>220</v>
      </c>
      <c r="K8" s="626">
        <f>IF('入力画面(入力シートその３)'!K8="","",EraFormat('入力画面(入力シートその３)'!K8,"ggge年m月d日",TRUE))</f>
      </c>
      <c r="L8" s="928"/>
      <c r="M8" s="929"/>
    </row>
    <row r="9" spans="2:13" s="285" customFormat="1" ht="24" customHeight="1">
      <c r="B9" s="925">
        <f>IF('入力画面(入力シートその３)'!B9="","",'入力画面(入力シートその３)'!B9)</f>
      </c>
      <c r="C9" s="926"/>
      <c r="D9" s="927"/>
      <c r="E9" s="925">
        <f>IF('入力画面(入力シートその３)'!E9="","",'入力画面(入力シートその３)'!E9)</f>
      </c>
      <c r="F9" s="926"/>
      <c r="G9" s="927"/>
      <c r="H9" s="291" t="s">
        <v>219</v>
      </c>
      <c r="I9" s="295">
        <f>IF('入力画面(入力シートその３)'!I9="","",'入力画面(入力シートその３)'!I9)</f>
      </c>
      <c r="J9" s="292" t="s">
        <v>220</v>
      </c>
      <c r="K9" s="626">
        <f>IF('入力画面(入力シートその３)'!K9="","",EraFormat('入力画面(入力シートその３)'!K9,"ggge年m月d日",TRUE))</f>
      </c>
      <c r="L9" s="928"/>
      <c r="M9" s="929"/>
    </row>
    <row r="10" spans="2:13" s="285" customFormat="1" ht="24" customHeight="1">
      <c r="B10" s="925">
        <f>IF('入力画面(入力シートその３)'!B10="","",'入力画面(入力シートその３)'!B10)</f>
      </c>
      <c r="C10" s="926"/>
      <c r="D10" s="927"/>
      <c r="E10" s="925">
        <f>IF('入力画面(入力シートその３)'!E10="","",'入力画面(入力シートその３)'!E10)</f>
      </c>
      <c r="F10" s="926"/>
      <c r="G10" s="927"/>
      <c r="H10" s="291" t="s">
        <v>219</v>
      </c>
      <c r="I10" s="295">
        <f>IF('入力画面(入力シートその３)'!I10="","",'入力画面(入力シートその３)'!I10)</f>
      </c>
      <c r="J10" s="292" t="s">
        <v>220</v>
      </c>
      <c r="K10" s="626">
        <f>IF('入力画面(入力シートその３)'!K10="","",EraFormat('入力画面(入力シートその３)'!K10,"ggge年m月d日",TRUE))</f>
      </c>
      <c r="L10" s="928"/>
      <c r="M10" s="929"/>
    </row>
    <row r="11" spans="2:13" s="285" customFormat="1" ht="24" customHeight="1">
      <c r="B11" s="925">
        <f>IF('入力画面(入力シートその３)'!B11="","",'入力画面(入力シートその３)'!B11)</f>
      </c>
      <c r="C11" s="926"/>
      <c r="D11" s="927"/>
      <c r="E11" s="925">
        <f>IF('入力画面(入力シートその３)'!E11="","",'入力画面(入力シートその３)'!E11)</f>
      </c>
      <c r="F11" s="926"/>
      <c r="G11" s="927"/>
      <c r="H11" s="291" t="s">
        <v>219</v>
      </c>
      <c r="I11" s="295">
        <f>IF('入力画面(入力シートその３)'!I11="","",'入力画面(入力シートその３)'!I11)</f>
      </c>
      <c r="J11" s="292" t="s">
        <v>220</v>
      </c>
      <c r="K11" s="626">
        <f>IF('入力画面(入力シートその３)'!K11="","",EraFormat('入力画面(入力シートその３)'!K11,"ggge年m月d日",TRUE))</f>
      </c>
      <c r="L11" s="928"/>
      <c r="M11" s="929"/>
    </row>
    <row r="12" spans="2:13" s="285" customFormat="1" ht="24" customHeight="1">
      <c r="B12" s="925">
        <f>IF('入力画面(入力シートその３)'!B12="","",'入力画面(入力シートその３)'!B12)</f>
      </c>
      <c r="C12" s="926"/>
      <c r="D12" s="927"/>
      <c r="E12" s="925">
        <f>IF('入力画面(入力シートその３)'!E12="","",'入力画面(入力シートその３)'!E12)</f>
      </c>
      <c r="F12" s="926"/>
      <c r="G12" s="927"/>
      <c r="H12" s="291" t="s">
        <v>219</v>
      </c>
      <c r="I12" s="295">
        <f>IF('入力画面(入力シートその３)'!I12="","",'入力画面(入力シートその３)'!I12)</f>
      </c>
      <c r="J12" s="292" t="s">
        <v>220</v>
      </c>
      <c r="K12" s="626">
        <f>IF('入力画面(入力シートその３)'!K12="","",EraFormat('入力画面(入力シートその３)'!K12,"ggge年m月d日",TRUE))</f>
      </c>
      <c r="L12" s="928"/>
      <c r="M12" s="929"/>
    </row>
  </sheetData>
  <sheetProtection password="CC02" sheet="1" objects="1" scenarios="1"/>
  <mergeCells count="31">
    <mergeCell ref="B12:D12"/>
    <mergeCell ref="E12:G12"/>
    <mergeCell ref="K12:M12"/>
    <mergeCell ref="B10:D10"/>
    <mergeCell ref="E10:G10"/>
    <mergeCell ref="K10:M10"/>
    <mergeCell ref="B11:D11"/>
    <mergeCell ref="E11:G11"/>
    <mergeCell ref="K11:M11"/>
    <mergeCell ref="K7:M7"/>
    <mergeCell ref="B8:D8"/>
    <mergeCell ref="E8:G8"/>
    <mergeCell ref="K8:M8"/>
    <mergeCell ref="B9:D9"/>
    <mergeCell ref="E9:G9"/>
    <mergeCell ref="K9:M9"/>
    <mergeCell ref="B7:D7"/>
    <mergeCell ref="E7:G7"/>
    <mergeCell ref="B5:D5"/>
    <mergeCell ref="E5:G5"/>
    <mergeCell ref="K5:M5"/>
    <mergeCell ref="B6:D6"/>
    <mergeCell ref="E6:G6"/>
    <mergeCell ref="K6:M6"/>
    <mergeCell ref="K1:M1"/>
    <mergeCell ref="B3:D3"/>
    <mergeCell ref="E3:G3"/>
    <mergeCell ref="K3:M3"/>
    <mergeCell ref="B4:D4"/>
    <mergeCell ref="E4:G4"/>
    <mergeCell ref="K4:M4"/>
  </mergeCells>
  <printOptions horizontalCentered="1"/>
  <pageMargins left="0.5905511811023623" right="0.1968503937007874" top="0.4724409448818898" bottom="0.4724409448818898" header="0.1968503937007874" footer="0.196850393700787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21"/>
  <dimension ref="A2:R42"/>
  <sheetViews>
    <sheetView view="pageBreakPreview" zoomScaleSheetLayoutView="100" zoomScalePageLayoutView="0" workbookViewId="0" topLeftCell="A1">
      <selection activeCell="A1" sqref="A1"/>
    </sheetView>
  </sheetViews>
  <sheetFormatPr defaultColWidth="9.00390625" defaultRowHeight="13.5"/>
  <cols>
    <col min="1" max="24" width="4.625" style="170" customWidth="1"/>
    <col min="25" max="16384" width="9.00390625" style="170" customWidth="1"/>
  </cols>
  <sheetData>
    <row r="2" spans="1:18" ht="25.5">
      <c r="A2" s="921" t="s">
        <v>11</v>
      </c>
      <c r="B2" s="921"/>
      <c r="C2" s="921"/>
      <c r="D2" s="921"/>
      <c r="E2" s="921"/>
      <c r="F2" s="921"/>
      <c r="G2" s="921"/>
      <c r="H2" s="921"/>
      <c r="I2" s="921"/>
      <c r="J2" s="921"/>
      <c r="K2" s="921"/>
      <c r="L2" s="921"/>
      <c r="M2" s="921"/>
      <c r="N2" s="921"/>
      <c r="O2" s="921"/>
      <c r="P2" s="921"/>
      <c r="Q2" s="921"/>
      <c r="R2" s="921"/>
    </row>
    <row r="6" spans="3:17" ht="13.5">
      <c r="C6" s="274"/>
      <c r="D6" s="936" t="s">
        <v>1158</v>
      </c>
      <c r="E6" s="937"/>
      <c r="F6" s="937"/>
      <c r="G6" s="937"/>
      <c r="H6" s="936" t="s">
        <v>1159</v>
      </c>
      <c r="I6" s="937"/>
      <c r="J6" s="937"/>
      <c r="K6" s="937"/>
      <c r="L6" s="936" t="s">
        <v>1160</v>
      </c>
      <c r="M6" s="937"/>
      <c r="N6" s="937"/>
      <c r="O6" s="937"/>
      <c r="P6" s="488"/>
      <c r="Q6" s="274"/>
    </row>
    <row r="7" spans="3:17" ht="14.25">
      <c r="C7" s="274"/>
      <c r="D7" s="477" t="s">
        <v>1161</v>
      </c>
      <c r="E7" s="478"/>
      <c r="F7" s="478"/>
      <c r="G7" s="479"/>
      <c r="H7" s="477" t="s">
        <v>1162</v>
      </c>
      <c r="I7" s="480"/>
      <c r="J7" s="478"/>
      <c r="K7" s="481"/>
      <c r="L7" s="477" t="s">
        <v>1163</v>
      </c>
      <c r="M7" s="478"/>
      <c r="N7" s="482"/>
      <c r="O7" s="481"/>
      <c r="P7" s="480"/>
      <c r="Q7" s="274"/>
    </row>
    <row r="8" spans="3:17" ht="14.25">
      <c r="C8" s="274"/>
      <c r="D8" s="483"/>
      <c r="E8" s="480"/>
      <c r="F8" s="480"/>
      <c r="G8" s="484"/>
      <c r="H8" s="480"/>
      <c r="I8" s="480"/>
      <c r="J8" s="480"/>
      <c r="K8" s="484"/>
      <c r="L8" s="483"/>
      <c r="M8" s="480"/>
      <c r="N8" s="480"/>
      <c r="O8" s="484"/>
      <c r="P8" s="480"/>
      <c r="Q8" s="274"/>
    </row>
    <row r="9" spans="3:17" ht="14.25">
      <c r="C9" s="274"/>
      <c r="D9" s="483"/>
      <c r="E9" s="480"/>
      <c r="F9" s="480"/>
      <c r="G9" s="484"/>
      <c r="H9" s="480"/>
      <c r="I9" s="480"/>
      <c r="J9" s="480"/>
      <c r="K9" s="484"/>
      <c r="L9" s="483"/>
      <c r="M9" s="480"/>
      <c r="N9" s="480"/>
      <c r="O9" s="484"/>
      <c r="P9" s="480"/>
      <c r="Q9" s="274"/>
    </row>
    <row r="10" spans="3:17" ht="14.25">
      <c r="C10" s="274"/>
      <c r="D10" s="483"/>
      <c r="E10" s="480"/>
      <c r="F10" s="480"/>
      <c r="G10" s="484"/>
      <c r="H10" s="480"/>
      <c r="I10" s="480"/>
      <c r="J10" s="480"/>
      <c r="K10" s="484"/>
      <c r="L10" s="483"/>
      <c r="M10" s="480"/>
      <c r="N10" s="480"/>
      <c r="O10" s="484"/>
      <c r="P10" s="480"/>
      <c r="Q10" s="274"/>
    </row>
    <row r="11" spans="3:17" ht="14.25">
      <c r="C11" s="274"/>
      <c r="D11" s="483"/>
      <c r="E11" s="480"/>
      <c r="F11" s="480"/>
      <c r="G11" s="484"/>
      <c r="H11" s="480"/>
      <c r="I11" s="480"/>
      <c r="J11" s="480"/>
      <c r="K11" s="484"/>
      <c r="L11" s="483"/>
      <c r="M11" s="480"/>
      <c r="N11" s="480"/>
      <c r="O11" s="484"/>
      <c r="P11" s="480"/>
      <c r="Q11" s="274"/>
    </row>
    <row r="12" spans="3:17" ht="14.25">
      <c r="C12" s="274"/>
      <c r="D12" s="483"/>
      <c r="E12" s="480"/>
      <c r="F12" s="480"/>
      <c r="G12" s="484"/>
      <c r="H12" s="480"/>
      <c r="I12" s="480"/>
      <c r="J12" s="480"/>
      <c r="K12" s="484"/>
      <c r="L12" s="483"/>
      <c r="M12" s="480"/>
      <c r="N12" s="480"/>
      <c r="O12" s="484"/>
      <c r="P12" s="480"/>
      <c r="Q12" s="274"/>
    </row>
    <row r="13" spans="3:17" ht="14.25">
      <c r="C13" s="274"/>
      <c r="D13" s="483"/>
      <c r="E13" s="480"/>
      <c r="F13" s="480"/>
      <c r="G13" s="484"/>
      <c r="H13" s="480"/>
      <c r="I13" s="480"/>
      <c r="J13" s="480"/>
      <c r="K13" s="484"/>
      <c r="L13" s="483"/>
      <c r="M13" s="480"/>
      <c r="N13" s="480"/>
      <c r="O13" s="484"/>
      <c r="P13" s="480"/>
      <c r="Q13" s="274"/>
    </row>
    <row r="14" spans="3:17" ht="14.25">
      <c r="C14" s="274"/>
      <c r="D14" s="483"/>
      <c r="E14" s="480"/>
      <c r="F14" s="480"/>
      <c r="G14" s="484"/>
      <c r="H14" s="480"/>
      <c r="I14" s="480"/>
      <c r="J14" s="480"/>
      <c r="K14" s="484"/>
      <c r="L14" s="483"/>
      <c r="M14" s="480"/>
      <c r="N14" s="480"/>
      <c r="O14" s="484"/>
      <c r="P14" s="480"/>
      <c r="Q14" s="274"/>
    </row>
    <row r="15" spans="3:17" ht="14.25">
      <c r="C15" s="274"/>
      <c r="D15" s="485"/>
      <c r="E15" s="486"/>
      <c r="F15" s="486"/>
      <c r="G15" s="487"/>
      <c r="H15" s="486"/>
      <c r="I15" s="486"/>
      <c r="J15" s="486"/>
      <c r="K15" s="487"/>
      <c r="L15" s="485"/>
      <c r="M15" s="486"/>
      <c r="N15" s="486"/>
      <c r="O15" s="487"/>
      <c r="P15" s="480"/>
      <c r="Q15" s="274"/>
    </row>
    <row r="16" spans="3:17" ht="13.5">
      <c r="C16" s="274"/>
      <c r="D16" s="274"/>
      <c r="E16" s="274"/>
      <c r="F16" s="274"/>
      <c r="G16" s="274"/>
      <c r="H16" s="274"/>
      <c r="I16" s="274"/>
      <c r="J16" s="274"/>
      <c r="K16" s="274"/>
      <c r="L16" s="274"/>
      <c r="M16" s="274"/>
      <c r="N16" s="274"/>
      <c r="O16" s="274"/>
      <c r="P16" s="274"/>
      <c r="Q16" s="274"/>
    </row>
    <row r="17" spans="3:17" ht="17.25">
      <c r="C17" s="489"/>
      <c r="D17" s="489"/>
      <c r="E17" s="489"/>
      <c r="F17" s="489"/>
      <c r="G17" s="489"/>
      <c r="H17" s="489"/>
      <c r="I17" s="274"/>
      <c r="J17" s="274"/>
      <c r="K17" s="489"/>
      <c r="L17" s="489"/>
      <c r="M17" s="489"/>
      <c r="N17" s="489"/>
      <c r="O17" s="489"/>
      <c r="P17" s="489"/>
      <c r="Q17" s="274"/>
    </row>
    <row r="21" ht="18.75">
      <c r="A21" s="275" t="s">
        <v>351</v>
      </c>
    </row>
    <row r="23" ht="18.75">
      <c r="A23" s="275" t="s">
        <v>12</v>
      </c>
    </row>
    <row r="24" ht="18.75" customHeight="1"/>
    <row r="25" spans="3:10" ht="18.75" customHeight="1">
      <c r="C25" s="275"/>
      <c r="J25" s="276"/>
    </row>
    <row r="26" ht="18.75" customHeight="1"/>
    <row r="27" spans="12:17" ht="13.5">
      <c r="L27" s="932" t="s">
        <v>1258</v>
      </c>
      <c r="M27" s="932"/>
      <c r="N27" s="932"/>
      <c r="O27" s="932"/>
      <c r="P27" s="932"/>
      <c r="Q27" s="932"/>
    </row>
    <row r="28" ht="18.75" customHeight="1"/>
    <row r="29" ht="18.75" customHeight="1"/>
    <row r="30" ht="18.75" customHeight="1"/>
    <row r="31" spans="3:10" ht="13.5">
      <c r="C31" s="932" t="s">
        <v>1157</v>
      </c>
      <c r="D31" s="932"/>
      <c r="E31" s="932"/>
      <c r="F31" s="932"/>
      <c r="G31" s="932"/>
      <c r="H31" s="932"/>
      <c r="I31" s="932"/>
      <c r="J31" s="932"/>
    </row>
    <row r="32" ht="18.75" customHeight="1"/>
    <row r="33" ht="18.75" customHeight="1"/>
    <row r="34" ht="18.75" customHeight="1"/>
    <row r="35" spans="6:18" ht="13.5">
      <c r="F35" s="931" t="s">
        <v>379</v>
      </c>
      <c r="G35" s="931"/>
      <c r="H35" s="931"/>
      <c r="I35" s="931"/>
      <c r="K35" s="930" t="s">
        <v>1266</v>
      </c>
      <c r="L35" s="930"/>
      <c r="M35" s="930"/>
      <c r="N35" s="930"/>
      <c r="O35" s="930"/>
      <c r="P35" s="930"/>
      <c r="Q35" s="930"/>
      <c r="R35" s="930"/>
    </row>
    <row r="36" spans="11:18" ht="13.5">
      <c r="K36" s="930"/>
      <c r="L36" s="930"/>
      <c r="M36" s="930"/>
      <c r="N36" s="930"/>
      <c r="O36" s="930"/>
      <c r="P36" s="930"/>
      <c r="Q36" s="930"/>
      <c r="R36" s="930"/>
    </row>
    <row r="37" spans="11:18" ht="13.5">
      <c r="K37" s="272"/>
      <c r="L37" s="272"/>
      <c r="M37" s="272"/>
      <c r="N37" s="272"/>
      <c r="O37" s="272"/>
      <c r="P37" s="272"/>
      <c r="Q37" s="272"/>
      <c r="R37" s="272"/>
    </row>
    <row r="38" spans="6:18" ht="13.5">
      <c r="F38" s="931" t="s">
        <v>6</v>
      </c>
      <c r="G38" s="931"/>
      <c r="H38" s="931"/>
      <c r="I38" s="931"/>
      <c r="K38" s="930" t="s">
        <v>1266</v>
      </c>
      <c r="L38" s="930"/>
      <c r="M38" s="930"/>
      <c r="N38" s="930"/>
      <c r="O38" s="930"/>
      <c r="P38" s="930"/>
      <c r="Q38" s="930"/>
      <c r="R38" s="930"/>
    </row>
    <row r="39" spans="6:18" ht="13.5">
      <c r="F39" s="271"/>
      <c r="G39" s="271"/>
      <c r="H39" s="271"/>
      <c r="I39" s="271"/>
      <c r="K39" s="930"/>
      <c r="L39" s="930"/>
      <c r="M39" s="930"/>
      <c r="N39" s="930"/>
      <c r="O39" s="930"/>
      <c r="P39" s="930"/>
      <c r="Q39" s="930"/>
      <c r="R39" s="930"/>
    </row>
    <row r="40" spans="11:17" ht="13.5">
      <c r="K40" s="273"/>
      <c r="L40" s="277"/>
      <c r="M40" s="277"/>
      <c r="N40" s="277"/>
      <c r="O40" s="277"/>
      <c r="P40" s="277"/>
      <c r="Q40" s="277"/>
    </row>
    <row r="41" spans="6:18" ht="13.5">
      <c r="F41" s="935" t="s">
        <v>7</v>
      </c>
      <c r="G41" s="935"/>
      <c r="H41" s="935"/>
      <c r="I41" s="935"/>
      <c r="K41" s="933"/>
      <c r="L41" s="933"/>
      <c r="M41" s="933"/>
      <c r="N41" s="933"/>
      <c r="O41" s="933"/>
      <c r="P41" s="933"/>
      <c r="Q41" s="933"/>
      <c r="R41" s="933"/>
    </row>
    <row r="42" spans="11:17" ht="13.5">
      <c r="K42" s="934" t="s">
        <v>1266</v>
      </c>
      <c r="L42" s="934"/>
      <c r="M42" s="934"/>
      <c r="N42" s="934"/>
      <c r="O42" s="934"/>
      <c r="P42" s="934"/>
      <c r="Q42" s="934"/>
    </row>
  </sheetData>
  <sheetProtection password="CC02" sheet="1" objects="1" scenarios="1"/>
  <mergeCells count="13">
    <mergeCell ref="K42:Q42"/>
    <mergeCell ref="F38:I38"/>
    <mergeCell ref="F41:I41"/>
    <mergeCell ref="K38:R39"/>
    <mergeCell ref="D6:G6"/>
    <mergeCell ref="H6:K6"/>
    <mergeCell ref="L6:O6"/>
    <mergeCell ref="A2:R2"/>
    <mergeCell ref="K35:R36"/>
    <mergeCell ref="F35:I35"/>
    <mergeCell ref="L27:Q27"/>
    <mergeCell ref="C31:J31"/>
    <mergeCell ref="K41:R41"/>
  </mergeCells>
  <printOptions/>
  <pageMargins left="0.75" right="0.19" top="1" bottom="1" header="0.512" footer="0.512"/>
  <pageSetup horizontalDpi="360" verticalDpi="36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6"/>
  <dimension ref="A2:H29"/>
  <sheetViews>
    <sheetView view="pageBreakPreview" zoomScaleSheetLayoutView="100" zoomScalePageLayoutView="0" workbookViewId="0" topLeftCell="A1">
      <selection activeCell="A1" sqref="A1"/>
    </sheetView>
  </sheetViews>
  <sheetFormatPr defaultColWidth="9.00390625" defaultRowHeight="16.5" customHeight="1"/>
  <cols>
    <col min="1" max="1" width="21.125" style="534" customWidth="1"/>
    <col min="2" max="2" width="1.00390625" style="534" customWidth="1"/>
    <col min="3" max="3" width="17.875" style="534" customWidth="1"/>
    <col min="4" max="4" width="6.75390625" style="534" customWidth="1"/>
    <col min="5" max="5" width="14.625" style="534" customWidth="1"/>
    <col min="6" max="6" width="9.00390625" style="534" customWidth="1"/>
    <col min="7" max="7" width="15.25390625" style="534" customWidth="1"/>
    <col min="8" max="8" width="3.375" style="534" bestFit="1" customWidth="1"/>
    <col min="9" max="16384" width="9.00390625" style="534" customWidth="1"/>
  </cols>
  <sheetData>
    <row r="2" spans="1:8" ht="25.5">
      <c r="A2" s="944" t="s">
        <v>1195</v>
      </c>
      <c r="B2" s="944"/>
      <c r="C2" s="944"/>
      <c r="D2" s="944"/>
      <c r="E2" s="944"/>
      <c r="F2" s="944"/>
      <c r="G2" s="944"/>
      <c r="H2" s="944"/>
    </row>
    <row r="3" spans="1:8" ht="13.5" customHeight="1">
      <c r="A3" s="942"/>
      <c r="B3" s="942"/>
      <c r="C3" s="942"/>
      <c r="D3" s="942"/>
      <c r="E3" s="942"/>
      <c r="F3" s="942"/>
      <c r="G3" s="942"/>
      <c r="H3" s="942"/>
    </row>
    <row r="4" spans="1:8" ht="24.75" customHeight="1">
      <c r="A4" s="938" t="s">
        <v>1210</v>
      </c>
      <c r="B4" s="938"/>
      <c r="C4" s="938"/>
      <c r="D4" s="938"/>
      <c r="E4" s="938"/>
      <c r="F4" s="938"/>
      <c r="G4" s="938"/>
      <c r="H4" s="938"/>
    </row>
    <row r="5" spans="1:8" ht="24.75" customHeight="1">
      <c r="A5" s="938" t="s">
        <v>1211</v>
      </c>
      <c r="B5" s="938"/>
      <c r="C5" s="938"/>
      <c r="D5" s="938"/>
      <c r="E5" s="938"/>
      <c r="F5" s="938"/>
      <c r="G5" s="938"/>
      <c r="H5" s="938"/>
    </row>
    <row r="6" spans="1:8" ht="40.5" customHeight="1">
      <c r="A6" s="942" t="s">
        <v>8</v>
      </c>
      <c r="B6" s="942"/>
      <c r="C6" s="942"/>
      <c r="D6" s="942"/>
      <c r="E6" s="942"/>
      <c r="F6" s="942"/>
      <c r="G6" s="942"/>
      <c r="H6" s="942"/>
    </row>
    <row r="7" spans="1:8" ht="24.75" customHeight="1">
      <c r="A7" s="938" t="s">
        <v>1197</v>
      </c>
      <c r="B7" s="938"/>
      <c r="C7" s="938"/>
      <c r="D7" s="938"/>
      <c r="E7" s="938"/>
      <c r="F7" s="938"/>
      <c r="G7" s="938"/>
      <c r="H7" s="938"/>
    </row>
    <row r="8" spans="1:8" ht="24.75" customHeight="1">
      <c r="A8" s="938" t="s">
        <v>1198</v>
      </c>
      <c r="B8" s="938"/>
      <c r="C8" s="938"/>
      <c r="D8" s="938"/>
      <c r="E8" s="938"/>
      <c r="F8" s="938"/>
      <c r="G8" s="938"/>
      <c r="H8" s="938"/>
    </row>
    <row r="9" spans="1:8" ht="24.75" customHeight="1">
      <c r="A9" s="938" t="s">
        <v>1199</v>
      </c>
      <c r="B9" s="938"/>
      <c r="C9" s="938"/>
      <c r="D9" s="938"/>
      <c r="E9" s="938"/>
      <c r="F9" s="938"/>
      <c r="G9" s="938"/>
      <c r="H9" s="938"/>
    </row>
    <row r="10" spans="1:8" ht="24.75" customHeight="1">
      <c r="A10" s="938" t="s">
        <v>1200</v>
      </c>
      <c r="B10" s="938"/>
      <c r="C10" s="938"/>
      <c r="D10" s="938"/>
      <c r="E10" s="938"/>
      <c r="F10" s="938"/>
      <c r="G10" s="938"/>
      <c r="H10" s="938"/>
    </row>
    <row r="11" spans="1:8" ht="24.75" customHeight="1">
      <c r="A11" s="938" t="s">
        <v>1201</v>
      </c>
      <c r="B11" s="938"/>
      <c r="C11" s="938"/>
      <c r="D11" s="938"/>
      <c r="E11" s="938"/>
      <c r="F11" s="938"/>
      <c r="G11" s="938"/>
      <c r="H11" s="938"/>
    </row>
    <row r="12" spans="1:8" ht="24.75" customHeight="1">
      <c r="A12" s="938" t="s">
        <v>1202</v>
      </c>
      <c r="B12" s="938"/>
      <c r="C12" s="938"/>
      <c r="D12" s="938"/>
      <c r="E12" s="938"/>
      <c r="F12" s="938"/>
      <c r="G12" s="938"/>
      <c r="H12" s="938"/>
    </row>
    <row r="13" spans="1:8" ht="24.75" customHeight="1">
      <c r="A13" s="938" t="s">
        <v>1203</v>
      </c>
      <c r="B13" s="938"/>
      <c r="C13" s="938"/>
      <c r="D13" s="938"/>
      <c r="E13" s="938"/>
      <c r="F13" s="938"/>
      <c r="G13" s="938"/>
      <c r="H13" s="938"/>
    </row>
    <row r="14" spans="1:8" ht="23.25" customHeight="1">
      <c r="A14" s="938" t="s">
        <v>1204</v>
      </c>
      <c r="B14" s="938"/>
      <c r="C14" s="938"/>
      <c r="D14" s="938"/>
      <c r="E14" s="938"/>
      <c r="F14" s="938"/>
      <c r="G14" s="938"/>
      <c r="H14" s="938"/>
    </row>
    <row r="15" spans="1:8" ht="23.25" customHeight="1">
      <c r="A15" s="938" t="s">
        <v>1205</v>
      </c>
      <c r="B15" s="938"/>
      <c r="C15" s="938"/>
      <c r="D15" s="938"/>
      <c r="E15" s="938"/>
      <c r="F15" s="938"/>
      <c r="G15" s="938"/>
      <c r="H15" s="938"/>
    </row>
    <row r="16" spans="1:8" ht="24.75" customHeight="1">
      <c r="A16" s="938" t="s">
        <v>1206</v>
      </c>
      <c r="B16" s="938"/>
      <c r="C16" s="938"/>
      <c r="D16" s="938"/>
      <c r="E16" s="938"/>
      <c r="F16" s="938"/>
      <c r="G16" s="938"/>
      <c r="H16" s="938"/>
    </row>
    <row r="17" spans="1:8" ht="23.25" customHeight="1">
      <c r="A17" s="938" t="s">
        <v>1207</v>
      </c>
      <c r="B17" s="938"/>
      <c r="C17" s="938"/>
      <c r="D17" s="938"/>
      <c r="E17" s="938"/>
      <c r="F17" s="938"/>
      <c r="G17" s="938"/>
      <c r="H17" s="938"/>
    </row>
    <row r="18" spans="1:8" ht="24.75" customHeight="1">
      <c r="A18" s="938" t="s">
        <v>1208</v>
      </c>
      <c r="B18" s="938"/>
      <c r="C18" s="938"/>
      <c r="D18" s="938"/>
      <c r="E18" s="938"/>
      <c r="F18" s="938"/>
      <c r="G18" s="938"/>
      <c r="H18" s="938"/>
    </row>
    <row r="19" spans="1:8" ht="23.25" customHeight="1">
      <c r="A19" s="938" t="s">
        <v>1209</v>
      </c>
      <c r="B19" s="938"/>
      <c r="C19" s="938"/>
      <c r="D19" s="938"/>
      <c r="E19" s="938"/>
      <c r="F19" s="938"/>
      <c r="G19" s="938"/>
      <c r="H19" s="938"/>
    </row>
    <row r="20" spans="1:8" ht="23.25" customHeight="1">
      <c r="A20" s="535"/>
      <c r="B20" s="535"/>
      <c r="C20" s="535"/>
      <c r="D20" s="535"/>
      <c r="E20" s="535"/>
      <c r="F20" s="535"/>
      <c r="G20" s="535"/>
      <c r="H20" s="535"/>
    </row>
    <row r="21" spans="1:8" ht="23.25" customHeight="1">
      <c r="A21" s="535"/>
      <c r="B21" s="535"/>
      <c r="C21" s="535"/>
      <c r="D21" s="535"/>
      <c r="E21" s="535"/>
      <c r="F21" s="535"/>
      <c r="G21" s="535"/>
      <c r="H21" s="535"/>
    </row>
    <row r="22" spans="1:8" ht="23.25" customHeight="1">
      <c r="A22" s="939" t="s">
        <v>1259</v>
      </c>
      <c r="B22" s="938"/>
      <c r="C22" s="938"/>
      <c r="D22" s="938"/>
      <c r="E22" s="938"/>
      <c r="F22" s="938"/>
      <c r="G22" s="938"/>
      <c r="H22" s="938"/>
    </row>
    <row r="23" spans="1:8" ht="29.25" customHeight="1">
      <c r="A23" s="535"/>
      <c r="B23" s="535"/>
      <c r="C23" s="941" t="s">
        <v>1214</v>
      </c>
      <c r="D23" s="941"/>
      <c r="E23" s="940" t="s">
        <v>1266</v>
      </c>
      <c r="F23" s="940"/>
      <c r="G23" s="940"/>
      <c r="H23" s="940"/>
    </row>
    <row r="24" spans="1:8" ht="29.25" customHeight="1">
      <c r="A24" s="535"/>
      <c r="B24" s="941" t="s">
        <v>1213</v>
      </c>
      <c r="C24" s="941"/>
      <c r="D24" s="941"/>
      <c r="E24" s="940" t="s">
        <v>1266</v>
      </c>
      <c r="F24" s="940"/>
      <c r="G24" s="940"/>
      <c r="H24" s="940"/>
    </row>
    <row r="25" spans="1:8" ht="16.5" customHeight="1">
      <c r="A25" s="536"/>
      <c r="B25" s="943" t="s">
        <v>1212</v>
      </c>
      <c r="C25" s="943"/>
      <c r="D25" s="943"/>
      <c r="E25" s="940"/>
      <c r="F25" s="940"/>
      <c r="G25" s="940"/>
      <c r="H25" s="940"/>
    </row>
    <row r="26" spans="1:8" ht="16.5" customHeight="1">
      <c r="A26" s="537"/>
      <c r="B26" s="943"/>
      <c r="C26" s="943"/>
      <c r="D26" s="943"/>
      <c r="E26" s="940" t="s">
        <v>1266</v>
      </c>
      <c r="F26" s="940"/>
      <c r="G26" s="940"/>
      <c r="H26" s="538" t="s">
        <v>1196</v>
      </c>
    </row>
    <row r="27" spans="1:8" ht="15" customHeight="1">
      <c r="A27" s="942"/>
      <c r="B27" s="942"/>
      <c r="C27" s="942"/>
      <c r="D27" s="942"/>
      <c r="E27" s="942"/>
      <c r="F27" s="942"/>
      <c r="G27" s="942"/>
      <c r="H27" s="942"/>
    </row>
    <row r="28" spans="1:8" ht="23.25" customHeight="1">
      <c r="A28" s="938"/>
      <c r="B28" s="938"/>
      <c r="C28" s="938"/>
      <c r="D28" s="938"/>
      <c r="E28" s="938"/>
      <c r="F28" s="938"/>
      <c r="G28" s="938"/>
      <c r="H28" s="938"/>
    </row>
    <row r="29" spans="1:8" ht="23.25" customHeight="1">
      <c r="A29" s="938"/>
      <c r="B29" s="938"/>
      <c r="C29" s="938"/>
      <c r="D29" s="938"/>
      <c r="E29" s="938"/>
      <c r="F29" s="938"/>
      <c r="G29" s="938"/>
      <c r="H29" s="938"/>
    </row>
  </sheetData>
  <sheetProtection password="CC02" sheet="1" objects="1" scenarios="1"/>
  <mergeCells count="29">
    <mergeCell ref="A8:H8"/>
    <mergeCell ref="A9:H9"/>
    <mergeCell ref="A2:H2"/>
    <mergeCell ref="A3:H3"/>
    <mergeCell ref="A4:H4"/>
    <mergeCell ref="A5:H5"/>
    <mergeCell ref="A6:H6"/>
    <mergeCell ref="A7:H7"/>
    <mergeCell ref="A10:H10"/>
    <mergeCell ref="A11:H11"/>
    <mergeCell ref="A12:H12"/>
    <mergeCell ref="A13:H13"/>
    <mergeCell ref="A14:H14"/>
    <mergeCell ref="A15:H15"/>
    <mergeCell ref="A16:H16"/>
    <mergeCell ref="A17:H17"/>
    <mergeCell ref="A18:H18"/>
    <mergeCell ref="A19:H19"/>
    <mergeCell ref="A27:H27"/>
    <mergeCell ref="A28:H28"/>
    <mergeCell ref="B24:D24"/>
    <mergeCell ref="B25:D26"/>
    <mergeCell ref="A29:H29"/>
    <mergeCell ref="A22:H22"/>
    <mergeCell ref="E23:H23"/>
    <mergeCell ref="E24:H24"/>
    <mergeCell ref="E25:H25"/>
    <mergeCell ref="E26:G26"/>
    <mergeCell ref="C23:D23"/>
  </mergeCells>
  <dataValidations count="1">
    <dataValidation allowBlank="1" showInputMessage="1" showErrorMessage="1" imeMode="on" sqref="H26"/>
  </dataValidations>
  <printOptions/>
  <pageMargins left="0.75" right="0.75" top="1" bottom="1" header="0.512" footer="0.51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codeName="Sheet10"/>
  <dimension ref="A2:J21"/>
  <sheetViews>
    <sheetView zoomScaleSheetLayoutView="100" zoomScalePageLayoutView="0" workbookViewId="0" topLeftCell="A1">
      <selection activeCell="A1" sqref="A1"/>
    </sheetView>
  </sheetViews>
  <sheetFormatPr defaultColWidth="9.00390625" defaultRowHeight="13.5"/>
  <cols>
    <col min="2" max="2" width="2.00390625" style="0" customWidth="1"/>
    <col min="3" max="5" width="8.875" style="0" customWidth="1"/>
    <col min="6" max="6" width="2.00390625" style="0" customWidth="1"/>
  </cols>
  <sheetData>
    <row r="2" spans="1:6" ht="13.5">
      <c r="A2" s="64"/>
      <c r="B2" s="65"/>
      <c r="C2" s="66"/>
      <c r="D2" s="66"/>
      <c r="E2" s="66"/>
      <c r="F2" s="67"/>
    </row>
    <row r="3" spans="1:6" ht="13.5">
      <c r="A3" s="64"/>
      <c r="B3" s="68"/>
      <c r="C3" s="121" t="s">
        <v>1277</v>
      </c>
      <c r="D3" s="120"/>
      <c r="E3" s="120"/>
      <c r="F3" s="69"/>
    </row>
    <row r="4" spans="1:6" ht="13.5">
      <c r="A4" s="64"/>
      <c r="B4" s="68"/>
      <c r="C4" s="948" t="s">
        <v>1269</v>
      </c>
      <c r="D4" s="948"/>
      <c r="E4" s="948"/>
      <c r="F4" s="69"/>
    </row>
    <row r="5" spans="1:6" ht="13.5">
      <c r="A5" s="64"/>
      <c r="B5" s="68"/>
      <c r="C5" s="948"/>
      <c r="D5" s="948"/>
      <c r="E5" s="948"/>
      <c r="F5" s="69"/>
    </row>
    <row r="6" spans="1:10" ht="3" customHeight="1">
      <c r="A6" s="64"/>
      <c r="B6" s="68"/>
      <c r="C6" s="64"/>
      <c r="D6" s="64"/>
      <c r="E6" s="64"/>
      <c r="F6" s="69"/>
      <c r="J6" s="119"/>
    </row>
    <row r="7" spans="1:6" ht="3" customHeight="1">
      <c r="A7" s="64"/>
      <c r="B7" s="68"/>
      <c r="C7" s="64"/>
      <c r="D7" s="64"/>
      <c r="E7" s="64"/>
      <c r="F7" s="69"/>
    </row>
    <row r="8" spans="1:6" ht="13.5" customHeight="1">
      <c r="A8" s="64"/>
      <c r="B8" s="68"/>
      <c r="C8" s="945" t="s">
        <v>1264</v>
      </c>
      <c r="D8" s="945"/>
      <c r="E8" s="945"/>
      <c r="F8" s="69"/>
    </row>
    <row r="9" spans="1:6" ht="13.5">
      <c r="A9" s="64"/>
      <c r="B9" s="68"/>
      <c r="C9" s="945"/>
      <c r="D9" s="945"/>
      <c r="E9" s="945"/>
      <c r="F9" s="69"/>
    </row>
    <row r="10" spans="1:6" ht="13.5">
      <c r="A10" s="64"/>
      <c r="B10" s="68"/>
      <c r="C10" s="945"/>
      <c r="D10" s="945"/>
      <c r="E10" s="945"/>
      <c r="F10" s="69"/>
    </row>
    <row r="11" spans="1:6" ht="14.25" thickBot="1">
      <c r="A11" s="64"/>
      <c r="B11" s="68"/>
      <c r="C11" s="945"/>
      <c r="D11" s="945"/>
      <c r="E11" s="945"/>
      <c r="F11" s="69"/>
    </row>
    <row r="12" spans="1:6" ht="24" customHeight="1" thickBot="1">
      <c r="A12" s="64"/>
      <c r="B12" s="68"/>
      <c r="C12" s="71" t="s">
        <v>13</v>
      </c>
      <c r="D12" s="946"/>
      <c r="E12" s="947"/>
      <c r="F12" s="69"/>
    </row>
    <row r="13" spans="1:6" ht="12.75" customHeight="1">
      <c r="A13" s="64"/>
      <c r="B13" s="72"/>
      <c r="C13" s="73"/>
      <c r="D13" s="73"/>
      <c r="E13" s="73"/>
      <c r="F13" s="74"/>
    </row>
    <row r="14" spans="1:6" ht="17.25">
      <c r="A14" s="64"/>
      <c r="B14" s="64"/>
      <c r="C14" s="70"/>
      <c r="D14" s="70"/>
      <c r="E14" s="70"/>
      <c r="F14" s="64"/>
    </row>
    <row r="15" spans="1:6" ht="17.25">
      <c r="A15" s="64"/>
      <c r="B15" s="64"/>
      <c r="C15" s="70"/>
      <c r="D15" s="70"/>
      <c r="E15" s="70"/>
      <c r="F15" s="64"/>
    </row>
    <row r="19" ht="13.5">
      <c r="C19" s="75" t="s">
        <v>1271</v>
      </c>
    </row>
    <row r="20" ht="13.5">
      <c r="C20" s="75" t="s">
        <v>1270</v>
      </c>
    </row>
    <row r="21" ht="13.5">
      <c r="C21" s="142"/>
    </row>
    <row r="26" ht="12.75" customHeight="1"/>
  </sheetData>
  <sheetProtection password="CC02" sheet="1" objects="1" scenarios="1"/>
  <mergeCells count="3">
    <mergeCell ref="C8:E11"/>
    <mergeCell ref="D12:E12"/>
    <mergeCell ref="C4:E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D61"/>
  <sheetViews>
    <sheetView zoomScalePageLayoutView="0" workbookViewId="0" topLeftCell="A2">
      <selection activeCell="A38" sqref="A38:A39"/>
    </sheetView>
  </sheetViews>
  <sheetFormatPr defaultColWidth="9.00390625" defaultRowHeight="13.5" customHeight="1"/>
  <cols>
    <col min="1" max="1" width="11.25390625" style="60" bestFit="1" customWidth="1"/>
    <col min="2" max="2" width="9.00390625" style="60" customWidth="1"/>
    <col min="3" max="3" width="3.125" style="60" bestFit="1" customWidth="1"/>
    <col min="4" max="4" width="16.125" style="60" bestFit="1" customWidth="1"/>
    <col min="5" max="5" width="9.00390625" style="60" customWidth="1"/>
    <col min="6" max="7" width="3.125" style="60" bestFit="1" customWidth="1"/>
    <col min="8" max="8" width="23.125" style="60" bestFit="1" customWidth="1"/>
    <col min="9" max="9" width="4.125" style="60" bestFit="1" customWidth="1"/>
    <col min="10" max="10" width="9.00390625" style="60" customWidth="1"/>
    <col min="11" max="11" width="10.50390625" style="60" bestFit="1" customWidth="1"/>
    <col min="12" max="13" width="9.00390625" style="60" customWidth="1"/>
    <col min="14" max="14" width="5.50390625" style="60" customWidth="1"/>
    <col min="15" max="15" width="19.375" style="60" customWidth="1"/>
    <col min="16" max="16" width="9.00390625" style="60" customWidth="1"/>
    <col min="17" max="17" width="5.50390625" style="117" customWidth="1"/>
    <col min="18" max="18" width="19.25390625" style="117" customWidth="1"/>
    <col min="19" max="20" width="9.00390625" style="60" customWidth="1"/>
    <col min="21" max="21" width="15.125" style="60" bestFit="1" customWidth="1"/>
    <col min="22" max="22" width="9.00390625" style="60" customWidth="1"/>
    <col min="23" max="23" width="12.00390625" style="60" bestFit="1" customWidth="1"/>
    <col min="24" max="24" width="9.00390625" style="60" customWidth="1"/>
    <col min="25" max="25" width="10.50390625" style="60" bestFit="1" customWidth="1"/>
    <col min="26" max="26" width="9.00390625" style="60" customWidth="1"/>
    <col min="27" max="27" width="4.875" style="60" bestFit="1" customWidth="1"/>
    <col min="28" max="28" width="10.875" style="60" bestFit="1" customWidth="1"/>
    <col min="29" max="29" width="12.25390625" style="60" bestFit="1" customWidth="1"/>
    <col min="30" max="30" width="7.25390625" style="60" bestFit="1" customWidth="1"/>
    <col min="31" max="31" width="5.75390625" style="60" bestFit="1" customWidth="1"/>
    <col min="32" max="32" width="9.875" style="60" bestFit="1" customWidth="1"/>
    <col min="33" max="33" width="9.125" style="60" bestFit="1" customWidth="1"/>
    <col min="34" max="34" width="9.00390625" style="60" customWidth="1"/>
    <col min="35" max="36" width="10.50390625" style="60" bestFit="1" customWidth="1"/>
    <col min="37" max="37" width="7.25390625" style="60" bestFit="1" customWidth="1"/>
    <col min="38" max="38" width="9.00390625" style="60" customWidth="1"/>
    <col min="39" max="40" width="14.25390625" style="60" bestFit="1" customWidth="1"/>
    <col min="41" max="41" width="16.00390625" style="60" bestFit="1" customWidth="1"/>
    <col min="42" max="42" width="9.00390625" style="60" customWidth="1"/>
    <col min="43" max="43" width="8.625" style="60" bestFit="1" customWidth="1"/>
    <col min="44" max="44" width="2.875" style="60" customWidth="1"/>
    <col min="45" max="45" width="8.625" style="60" bestFit="1" customWidth="1"/>
    <col min="46" max="46" width="3.25390625" style="60" customWidth="1"/>
    <col min="47" max="48" width="9.00390625" style="60" customWidth="1"/>
    <col min="49" max="49" width="2.375" style="60" customWidth="1"/>
    <col min="50" max="50" width="12.375" style="60" bestFit="1" customWidth="1"/>
    <col min="51" max="51" width="2.25390625" style="60" customWidth="1"/>
    <col min="52" max="52" width="9.00390625" style="60" customWidth="1"/>
    <col min="53" max="53" width="2.625" style="60" customWidth="1"/>
    <col min="54" max="54" width="13.00390625" style="60" bestFit="1" customWidth="1"/>
    <col min="55" max="55" width="2.00390625" style="60" customWidth="1"/>
    <col min="56" max="16384" width="9.00390625" style="60" customWidth="1"/>
  </cols>
  <sheetData>
    <row r="1" spans="1:56" ht="13.5" customHeight="1">
      <c r="A1" s="20" t="s">
        <v>25</v>
      </c>
      <c r="B1" s="21"/>
      <c r="C1" s="22"/>
      <c r="D1" s="23"/>
      <c r="E1" s="24"/>
      <c r="F1" s="25"/>
      <c r="G1" s="25"/>
      <c r="H1" s="23"/>
      <c r="I1" s="20"/>
      <c r="J1" s="21"/>
      <c r="K1" s="26" t="s">
        <v>189</v>
      </c>
      <c r="L1" s="27"/>
      <c r="M1" s="28"/>
      <c r="N1" s="25"/>
      <c r="O1" s="29" t="s">
        <v>26</v>
      </c>
      <c r="P1" s="21"/>
      <c r="Q1" s="25"/>
      <c r="R1" s="29" t="s">
        <v>253</v>
      </c>
      <c r="S1" s="21"/>
      <c r="T1" s="25"/>
      <c r="U1" s="29" t="s">
        <v>27</v>
      </c>
      <c r="V1" s="21"/>
      <c r="W1" s="29" t="s">
        <v>28</v>
      </c>
      <c r="X1" s="21"/>
      <c r="Y1" s="29"/>
      <c r="Z1" s="21"/>
      <c r="AA1" s="20"/>
      <c r="AB1" s="20"/>
      <c r="AC1" s="20"/>
      <c r="AD1" s="20"/>
      <c r="AE1" s="20"/>
      <c r="AF1" s="20"/>
      <c r="AG1" s="30"/>
      <c r="AH1" s="21"/>
      <c r="AI1" s="20"/>
      <c r="AJ1" s="20"/>
      <c r="AK1" s="20"/>
      <c r="AL1" s="21"/>
      <c r="AM1" s="29"/>
      <c r="AN1" s="29"/>
      <c r="AO1" s="29"/>
      <c r="AP1" s="21"/>
      <c r="AQ1" s="29" t="s">
        <v>29</v>
      </c>
      <c r="AR1" s="21"/>
      <c r="AS1" s="29" t="s">
        <v>30</v>
      </c>
      <c r="AU1" s="78" t="s">
        <v>211</v>
      </c>
      <c r="AV1" s="78" t="s">
        <v>212</v>
      </c>
      <c r="AX1" s="78" t="s">
        <v>225</v>
      </c>
      <c r="AZ1" s="78" t="s">
        <v>228</v>
      </c>
      <c r="BB1" s="78" t="s">
        <v>497</v>
      </c>
      <c r="BD1" s="78" t="s">
        <v>504</v>
      </c>
    </row>
    <row r="2" spans="1:56" ht="13.5" customHeight="1">
      <c r="A2" s="79" t="s">
        <v>31</v>
      </c>
      <c r="B2" s="21"/>
      <c r="C2" s="33"/>
      <c r="D2" s="83"/>
      <c r="E2" s="24"/>
      <c r="F2" s="33"/>
      <c r="G2" s="33"/>
      <c r="H2" s="34"/>
      <c r="I2" s="31"/>
      <c r="J2" s="21"/>
      <c r="K2" s="32" t="s">
        <v>190</v>
      </c>
      <c r="L2" s="27"/>
      <c r="M2" s="28"/>
      <c r="N2" s="33" t="s">
        <v>32</v>
      </c>
      <c r="O2" s="34" t="s">
        <v>33</v>
      </c>
      <c r="P2" s="21"/>
      <c r="Q2" s="35">
        <v>2018</v>
      </c>
      <c r="R2" s="36" t="s">
        <v>193</v>
      </c>
      <c r="S2" s="21"/>
      <c r="T2" s="37"/>
      <c r="U2" s="38"/>
      <c r="V2" s="21"/>
      <c r="W2" s="34" t="s">
        <v>34</v>
      </c>
      <c r="X2" s="21"/>
      <c r="Y2" s="34"/>
      <c r="Z2" s="21"/>
      <c r="AA2" s="20"/>
      <c r="AB2" s="39"/>
      <c r="AC2" s="39"/>
      <c r="AD2" s="39"/>
      <c r="AE2" s="39"/>
      <c r="AF2" s="39"/>
      <c r="AG2" s="39"/>
      <c r="AH2" s="21"/>
      <c r="AI2" s="40"/>
      <c r="AJ2" s="40"/>
      <c r="AK2" s="40"/>
      <c r="AL2" s="21"/>
      <c r="AM2" s="29"/>
      <c r="AN2" s="29"/>
      <c r="AO2" s="29"/>
      <c r="AP2" s="21"/>
      <c r="AQ2" s="38"/>
      <c r="AR2" s="21"/>
      <c r="AS2" s="38"/>
      <c r="AU2" s="77"/>
      <c r="AV2" s="77"/>
      <c r="AX2" s="36" t="s">
        <v>226</v>
      </c>
      <c r="AZ2" s="36"/>
      <c r="BB2" s="78" t="s">
        <v>498</v>
      </c>
      <c r="BD2" s="36" t="s">
        <v>505</v>
      </c>
    </row>
    <row r="3" spans="1:56" ht="13.5" customHeight="1">
      <c r="A3" s="41" t="s">
        <v>178</v>
      </c>
      <c r="B3" s="21"/>
      <c r="C3" s="84"/>
      <c r="D3" s="42"/>
      <c r="E3" s="24"/>
      <c r="F3" s="86"/>
      <c r="G3" s="87"/>
      <c r="H3" s="88"/>
      <c r="I3" s="43"/>
      <c r="J3" s="21"/>
      <c r="K3" s="42" t="s">
        <v>191</v>
      </c>
      <c r="L3" s="27"/>
      <c r="M3" s="28"/>
      <c r="N3" s="37" t="s">
        <v>35</v>
      </c>
      <c r="O3" s="38" t="s">
        <v>36</v>
      </c>
      <c r="P3" s="21"/>
      <c r="Q3" s="44">
        <v>2026</v>
      </c>
      <c r="R3" s="45" t="s">
        <v>194</v>
      </c>
      <c r="S3" s="21"/>
      <c r="T3" s="46"/>
      <c r="U3" s="47"/>
      <c r="V3" s="21"/>
      <c r="W3" s="48" t="s">
        <v>37</v>
      </c>
      <c r="X3" s="21"/>
      <c r="Y3" s="49"/>
      <c r="Z3" s="21"/>
      <c r="AA3" s="20"/>
      <c r="AB3" s="39"/>
      <c r="AC3" s="39"/>
      <c r="AD3" s="39"/>
      <c r="AE3" s="39"/>
      <c r="AF3" s="39"/>
      <c r="AG3" s="39"/>
      <c r="AH3" s="21"/>
      <c r="AI3" s="50"/>
      <c r="AJ3" s="50"/>
      <c r="AK3" s="50"/>
      <c r="AL3" s="21"/>
      <c r="AM3" s="21"/>
      <c r="AN3" s="21"/>
      <c r="AO3" s="21"/>
      <c r="AP3" s="21"/>
      <c r="AQ3" s="48" t="s">
        <v>423</v>
      </c>
      <c r="AR3" s="21"/>
      <c r="AS3" s="47" t="s">
        <v>38</v>
      </c>
      <c r="AU3" s="45">
        <v>1</v>
      </c>
      <c r="AV3" s="45" t="s">
        <v>213</v>
      </c>
      <c r="AX3" s="57" t="s">
        <v>227</v>
      </c>
      <c r="AZ3" s="57" t="s">
        <v>229</v>
      </c>
      <c r="BB3" s="78" t="s">
        <v>499</v>
      </c>
      <c r="BD3" s="57" t="s">
        <v>463</v>
      </c>
    </row>
    <row r="4" spans="1:48" ht="13.5" customHeight="1">
      <c r="A4" s="41" t="s">
        <v>179</v>
      </c>
      <c r="B4" s="21"/>
      <c r="C4" s="84"/>
      <c r="D4" s="42"/>
      <c r="E4" s="24"/>
      <c r="F4" s="87"/>
      <c r="G4" s="87"/>
      <c r="H4" s="88"/>
      <c r="I4" s="43"/>
      <c r="J4" s="21"/>
      <c r="K4" s="51" t="s">
        <v>192</v>
      </c>
      <c r="L4" s="27"/>
      <c r="M4" s="28"/>
      <c r="N4" s="46" t="s">
        <v>39</v>
      </c>
      <c r="O4" s="47" t="s">
        <v>40</v>
      </c>
      <c r="P4" s="21"/>
      <c r="Q4" s="44">
        <v>2034</v>
      </c>
      <c r="R4" s="45" t="s">
        <v>195</v>
      </c>
      <c r="S4" s="21"/>
      <c r="T4" s="46"/>
      <c r="U4" s="47"/>
      <c r="V4" s="21"/>
      <c r="W4" s="21"/>
      <c r="X4" s="21"/>
      <c r="Y4" s="21"/>
      <c r="Z4" s="21"/>
      <c r="AA4" s="20"/>
      <c r="AB4" s="39"/>
      <c r="AC4" s="39"/>
      <c r="AD4" s="39"/>
      <c r="AE4" s="39"/>
      <c r="AF4" s="39"/>
      <c r="AG4" s="39"/>
      <c r="AH4" s="21"/>
      <c r="AI4" s="50"/>
      <c r="AJ4" s="50"/>
      <c r="AK4" s="50"/>
      <c r="AL4" s="21"/>
      <c r="AM4" s="21"/>
      <c r="AN4" s="21"/>
      <c r="AO4" s="21"/>
      <c r="AP4" s="21"/>
      <c r="AQ4" s="21"/>
      <c r="AR4" s="21"/>
      <c r="AS4" s="48" t="s">
        <v>41</v>
      </c>
      <c r="AU4" s="45">
        <v>2</v>
      </c>
      <c r="AV4" s="45" t="s">
        <v>214</v>
      </c>
    </row>
    <row r="5" spans="1:48" ht="13.5" customHeight="1">
      <c r="A5" s="41" t="s">
        <v>180</v>
      </c>
      <c r="B5" s="21"/>
      <c r="C5" s="84"/>
      <c r="D5" s="42"/>
      <c r="E5" s="52"/>
      <c r="F5" s="87"/>
      <c r="G5" s="87"/>
      <c r="H5" s="88"/>
      <c r="I5" s="43"/>
      <c r="J5" s="21"/>
      <c r="K5" s="21"/>
      <c r="L5" s="27"/>
      <c r="M5" s="28"/>
      <c r="N5" s="46" t="s">
        <v>48</v>
      </c>
      <c r="O5" s="47" t="s">
        <v>49</v>
      </c>
      <c r="P5" s="21"/>
      <c r="Q5" s="44">
        <v>2042</v>
      </c>
      <c r="R5" s="45" t="s">
        <v>196</v>
      </c>
      <c r="S5" s="21"/>
      <c r="T5" s="46"/>
      <c r="U5" s="47"/>
      <c r="V5" s="21"/>
      <c r="W5" s="21"/>
      <c r="X5" s="21"/>
      <c r="Y5" s="21"/>
      <c r="Z5" s="21"/>
      <c r="AA5" s="20"/>
      <c r="AB5" s="39"/>
      <c r="AC5" s="39"/>
      <c r="AD5" s="39"/>
      <c r="AE5" s="39"/>
      <c r="AF5" s="39"/>
      <c r="AG5" s="39"/>
      <c r="AH5" s="21"/>
      <c r="AI5" s="50"/>
      <c r="AJ5" s="50"/>
      <c r="AK5" s="50"/>
      <c r="AL5" s="21"/>
      <c r="AM5" s="21"/>
      <c r="AN5" s="21"/>
      <c r="AO5" s="21"/>
      <c r="AP5" s="21"/>
      <c r="AQ5" s="21"/>
      <c r="AR5" s="21"/>
      <c r="AS5" s="21"/>
      <c r="AU5" s="57">
        <v>3</v>
      </c>
      <c r="AV5" s="57" t="s">
        <v>215</v>
      </c>
    </row>
    <row r="6" spans="1:45" ht="13.5" customHeight="1">
      <c r="A6" s="41" t="s">
        <v>182</v>
      </c>
      <c r="B6" s="21"/>
      <c r="C6" s="84"/>
      <c r="D6" s="42"/>
      <c r="E6" s="52"/>
      <c r="F6" s="46"/>
      <c r="G6" s="46"/>
      <c r="H6" s="47"/>
      <c r="I6" s="43"/>
      <c r="J6" s="21"/>
      <c r="K6" s="21"/>
      <c r="L6" s="21"/>
      <c r="M6" s="21"/>
      <c r="N6" s="46" t="s">
        <v>50</v>
      </c>
      <c r="O6" s="47" t="s">
        <v>51</v>
      </c>
      <c r="P6" s="21"/>
      <c r="Q6" s="44">
        <v>2069</v>
      </c>
      <c r="R6" s="45" t="s">
        <v>197</v>
      </c>
      <c r="S6" s="21"/>
      <c r="T6" s="46"/>
      <c r="U6" s="47"/>
      <c r="V6" s="21"/>
      <c r="W6" s="21"/>
      <c r="X6" s="21"/>
      <c r="Y6" s="21"/>
      <c r="Z6" s="21"/>
      <c r="AA6" s="20"/>
      <c r="AB6" s="39"/>
      <c r="AC6" s="39"/>
      <c r="AD6" s="39"/>
      <c r="AE6" s="39"/>
      <c r="AF6" s="39"/>
      <c r="AG6" s="39"/>
      <c r="AH6" s="21"/>
      <c r="AI6" s="50"/>
      <c r="AJ6" s="50"/>
      <c r="AK6" s="50"/>
      <c r="AL6" s="21"/>
      <c r="AM6" s="21"/>
      <c r="AN6" s="21"/>
      <c r="AO6" s="21"/>
      <c r="AP6" s="21"/>
      <c r="AQ6" s="21"/>
      <c r="AR6" s="21"/>
      <c r="AS6" s="21"/>
    </row>
    <row r="7" spans="1:45" ht="13.5" customHeight="1">
      <c r="A7" s="41" t="s">
        <v>183</v>
      </c>
      <c r="B7" s="21"/>
      <c r="C7" s="84"/>
      <c r="D7" s="42"/>
      <c r="E7" s="52"/>
      <c r="F7" s="87"/>
      <c r="G7" s="87"/>
      <c r="H7" s="88"/>
      <c r="I7" s="43"/>
      <c r="J7" s="21"/>
      <c r="K7" s="21"/>
      <c r="L7" s="21"/>
      <c r="M7" s="21"/>
      <c r="N7" s="46" t="s">
        <v>52</v>
      </c>
      <c r="O7" s="47" t="s">
        <v>53</v>
      </c>
      <c r="P7" s="21"/>
      <c r="Q7" s="44">
        <v>2077</v>
      </c>
      <c r="R7" s="45" t="s">
        <v>198</v>
      </c>
      <c r="S7" s="21"/>
      <c r="T7" s="46"/>
      <c r="U7" s="47"/>
      <c r="V7" s="21"/>
      <c r="W7" s="21"/>
      <c r="X7" s="21"/>
      <c r="Y7" s="21"/>
      <c r="Z7" s="21"/>
      <c r="AA7" s="20"/>
      <c r="AB7" s="39"/>
      <c r="AC7" s="39"/>
      <c r="AD7" s="39"/>
      <c r="AE7" s="39"/>
      <c r="AF7" s="39"/>
      <c r="AG7" s="39"/>
      <c r="AH7" s="21"/>
      <c r="AI7" s="50"/>
      <c r="AJ7" s="50"/>
      <c r="AK7" s="50"/>
      <c r="AL7" s="21"/>
      <c r="AM7" s="21"/>
      <c r="AN7" s="21"/>
      <c r="AO7" s="21"/>
      <c r="AP7" s="21"/>
      <c r="AQ7" s="21"/>
      <c r="AR7" s="21"/>
      <c r="AS7" s="21"/>
    </row>
    <row r="8" spans="1:45" ht="13.5" customHeight="1">
      <c r="A8" s="41" t="s">
        <v>323</v>
      </c>
      <c r="B8" s="21"/>
      <c r="C8" s="84"/>
      <c r="D8" s="42"/>
      <c r="E8" s="52"/>
      <c r="F8" s="87"/>
      <c r="G8" s="87"/>
      <c r="H8" s="88"/>
      <c r="I8" s="43"/>
      <c r="J8" s="21"/>
      <c r="K8" s="21"/>
      <c r="L8" s="21"/>
      <c r="M8" s="21"/>
      <c r="N8" s="46" t="s">
        <v>54</v>
      </c>
      <c r="O8" s="47" t="s">
        <v>55</v>
      </c>
      <c r="P8" s="21"/>
      <c r="Q8" s="44">
        <v>2085</v>
      </c>
      <c r="R8" s="45" t="s">
        <v>199</v>
      </c>
      <c r="S8" s="21"/>
      <c r="T8" s="46"/>
      <c r="U8" s="47"/>
      <c r="V8" s="21"/>
      <c r="W8" s="21"/>
      <c r="X8" s="21"/>
      <c r="Y8" s="21"/>
      <c r="Z8" s="21"/>
      <c r="AA8" s="20"/>
      <c r="AB8" s="39"/>
      <c r="AC8" s="39"/>
      <c r="AD8" s="39"/>
      <c r="AE8" s="39"/>
      <c r="AF8" s="39"/>
      <c r="AG8" s="39"/>
      <c r="AH8" s="21"/>
      <c r="AI8" s="50"/>
      <c r="AJ8" s="50"/>
      <c r="AK8" s="50"/>
      <c r="AL8" s="21"/>
      <c r="AM8" s="21"/>
      <c r="AN8" s="21"/>
      <c r="AO8" s="21"/>
      <c r="AP8" s="21"/>
      <c r="AQ8" s="21"/>
      <c r="AR8" s="21"/>
      <c r="AS8" s="21"/>
    </row>
    <row r="9" spans="1:45" ht="13.5" customHeight="1">
      <c r="A9" s="41" t="s">
        <v>324</v>
      </c>
      <c r="B9" s="21"/>
      <c r="C9" s="84"/>
      <c r="D9" s="45"/>
      <c r="E9" s="52"/>
      <c r="F9" s="87"/>
      <c r="G9" s="87"/>
      <c r="H9" s="88"/>
      <c r="I9" s="43"/>
      <c r="J9" s="21"/>
      <c r="K9" s="21"/>
      <c r="L9" s="21"/>
      <c r="M9" s="21"/>
      <c r="N9" s="46" t="s">
        <v>56</v>
      </c>
      <c r="O9" s="47" t="s">
        <v>57</v>
      </c>
      <c r="P9" s="21"/>
      <c r="Q9" s="44">
        <v>2093</v>
      </c>
      <c r="R9" s="45" t="s">
        <v>254</v>
      </c>
      <c r="S9" s="21"/>
      <c r="T9" s="46"/>
      <c r="U9" s="47"/>
      <c r="V9" s="21"/>
      <c r="W9" s="21"/>
      <c r="X9" s="21"/>
      <c r="Y9" s="21"/>
      <c r="Z9" s="21"/>
      <c r="AA9" s="20"/>
      <c r="AB9" s="39"/>
      <c r="AC9" s="39"/>
      <c r="AD9" s="39"/>
      <c r="AE9" s="39"/>
      <c r="AF9" s="39"/>
      <c r="AG9" s="39"/>
      <c r="AH9" s="21"/>
      <c r="AI9" s="50"/>
      <c r="AJ9" s="50"/>
      <c r="AK9" s="50"/>
      <c r="AL9" s="21"/>
      <c r="AM9" s="21"/>
      <c r="AN9" s="21"/>
      <c r="AO9" s="21"/>
      <c r="AP9" s="21"/>
      <c r="AQ9" s="21"/>
      <c r="AR9" s="21"/>
      <c r="AS9" s="21"/>
    </row>
    <row r="10" spans="1:45" ht="13.5" customHeight="1">
      <c r="A10" s="41" t="s">
        <v>325</v>
      </c>
      <c r="B10" s="21"/>
      <c r="C10" s="85"/>
      <c r="D10" s="51"/>
      <c r="E10" s="52"/>
      <c r="F10" s="87"/>
      <c r="G10" s="87"/>
      <c r="H10" s="88"/>
      <c r="I10" s="43"/>
      <c r="J10" s="21"/>
      <c r="K10" s="21"/>
      <c r="L10" s="21"/>
      <c r="M10" s="21"/>
      <c r="N10" s="46" t="s">
        <v>58</v>
      </c>
      <c r="O10" s="47" t="s">
        <v>59</v>
      </c>
      <c r="P10" s="21"/>
      <c r="Q10" s="44">
        <v>2107</v>
      </c>
      <c r="R10" s="45" t="s">
        <v>255</v>
      </c>
      <c r="S10" s="21"/>
      <c r="T10" s="46"/>
      <c r="U10" s="47"/>
      <c r="V10" s="21"/>
      <c r="W10" s="21"/>
      <c r="X10" s="21"/>
      <c r="Y10" s="21"/>
      <c r="Z10" s="21"/>
      <c r="AA10" s="20"/>
      <c r="AB10" s="39"/>
      <c r="AC10" s="39"/>
      <c r="AD10" s="39"/>
      <c r="AE10" s="39"/>
      <c r="AF10" s="39"/>
      <c r="AG10" s="39"/>
      <c r="AH10" s="21"/>
      <c r="AI10" s="50"/>
      <c r="AJ10" s="50"/>
      <c r="AK10" s="50"/>
      <c r="AL10" s="21"/>
      <c r="AM10" s="21"/>
      <c r="AN10" s="21"/>
      <c r="AO10" s="21"/>
      <c r="AP10" s="21"/>
      <c r="AQ10" s="21"/>
      <c r="AR10" s="21"/>
      <c r="AS10" s="21"/>
    </row>
    <row r="11" spans="1:45" ht="13.5" customHeight="1">
      <c r="A11" s="41" t="s">
        <v>326</v>
      </c>
      <c r="B11" s="21"/>
      <c r="C11" s="52"/>
      <c r="D11" s="56"/>
      <c r="E11" s="52"/>
      <c r="F11" s="87"/>
      <c r="G11" s="87"/>
      <c r="H11" s="88"/>
      <c r="I11" s="43"/>
      <c r="J11" s="21"/>
      <c r="K11" s="21"/>
      <c r="L11" s="21"/>
      <c r="M11" s="21"/>
      <c r="N11" s="46" t="s">
        <v>60</v>
      </c>
      <c r="O11" s="47" t="s">
        <v>61</v>
      </c>
      <c r="P11" s="21"/>
      <c r="Q11" s="44">
        <v>2115</v>
      </c>
      <c r="R11" s="45" t="s">
        <v>256</v>
      </c>
      <c r="S11" s="21"/>
      <c r="T11" s="46"/>
      <c r="U11" s="47"/>
      <c r="V11" s="21"/>
      <c r="W11" s="21"/>
      <c r="X11" s="21"/>
      <c r="Y11" s="21"/>
      <c r="Z11" s="21"/>
      <c r="AA11" s="20"/>
      <c r="AB11" s="39"/>
      <c r="AC11" s="39"/>
      <c r="AD11" s="39"/>
      <c r="AE11" s="39"/>
      <c r="AF11" s="39"/>
      <c r="AG11" s="39"/>
      <c r="AH11" s="21"/>
      <c r="AI11" s="50"/>
      <c r="AJ11" s="50"/>
      <c r="AK11" s="50"/>
      <c r="AL11" s="21"/>
      <c r="AM11" s="21"/>
      <c r="AN11" s="21"/>
      <c r="AO11" s="21"/>
      <c r="AP11" s="21"/>
      <c r="AQ11" s="21"/>
      <c r="AR11" s="21"/>
      <c r="AS11" s="21"/>
    </row>
    <row r="12" spans="1:45" ht="13.5" customHeight="1">
      <c r="A12" s="41" t="s">
        <v>327</v>
      </c>
      <c r="B12" s="21"/>
      <c r="C12" s="52"/>
      <c r="D12" s="56"/>
      <c r="E12" s="52"/>
      <c r="F12" s="87"/>
      <c r="G12" s="87"/>
      <c r="H12" s="88"/>
      <c r="I12" s="43"/>
      <c r="J12" s="21"/>
      <c r="K12" s="21"/>
      <c r="L12" s="21"/>
      <c r="M12" s="21"/>
      <c r="N12" s="46" t="s">
        <v>62</v>
      </c>
      <c r="O12" s="47" t="s">
        <v>63</v>
      </c>
      <c r="P12" s="21"/>
      <c r="Q12" s="44">
        <v>2123</v>
      </c>
      <c r="R12" s="45" t="s">
        <v>257</v>
      </c>
      <c r="S12" s="21"/>
      <c r="T12" s="53"/>
      <c r="U12" s="48"/>
      <c r="V12" s="21"/>
      <c r="W12" s="21"/>
      <c r="X12" s="21"/>
      <c r="Y12" s="21"/>
      <c r="Z12" s="21"/>
      <c r="AA12" s="20"/>
      <c r="AB12" s="39"/>
      <c r="AC12" s="39"/>
      <c r="AD12" s="39"/>
      <c r="AE12" s="39"/>
      <c r="AF12" s="39"/>
      <c r="AG12" s="39"/>
      <c r="AH12" s="21"/>
      <c r="AI12" s="50"/>
      <c r="AJ12" s="50"/>
      <c r="AK12" s="50"/>
      <c r="AL12" s="21"/>
      <c r="AM12" s="21"/>
      <c r="AN12" s="21"/>
      <c r="AO12" s="21"/>
      <c r="AP12" s="21"/>
      <c r="AQ12" s="21"/>
      <c r="AR12" s="21"/>
      <c r="AS12" s="21"/>
    </row>
    <row r="13" spans="1:45" ht="13.5" customHeight="1">
      <c r="A13" s="41" t="s">
        <v>328</v>
      </c>
      <c r="B13" s="21"/>
      <c r="C13" s="52"/>
      <c r="D13" s="56"/>
      <c r="E13" s="52"/>
      <c r="F13" s="87"/>
      <c r="G13" s="87"/>
      <c r="H13" s="88"/>
      <c r="I13" s="43"/>
      <c r="J13" s="21"/>
      <c r="K13" s="21"/>
      <c r="L13" s="21"/>
      <c r="M13" s="21"/>
      <c r="N13" s="46" t="s">
        <v>64</v>
      </c>
      <c r="O13" s="47" t="s">
        <v>65</v>
      </c>
      <c r="P13" s="21"/>
      <c r="Q13" s="44">
        <v>2131</v>
      </c>
      <c r="R13" s="45" t="s">
        <v>258</v>
      </c>
      <c r="S13" s="21"/>
      <c r="T13" s="54"/>
      <c r="U13" s="21"/>
      <c r="V13" s="21"/>
      <c r="W13" s="21"/>
      <c r="X13" s="21"/>
      <c r="Y13" s="21"/>
      <c r="Z13" s="21"/>
      <c r="AA13" s="20"/>
      <c r="AB13" s="39"/>
      <c r="AC13" s="39"/>
      <c r="AD13" s="39"/>
      <c r="AE13" s="39"/>
      <c r="AF13" s="39"/>
      <c r="AG13" s="39"/>
      <c r="AH13" s="21"/>
      <c r="AI13" s="50"/>
      <c r="AJ13" s="50"/>
      <c r="AK13" s="50"/>
      <c r="AL13" s="21"/>
      <c r="AM13" s="21"/>
      <c r="AN13" s="21"/>
      <c r="AO13" s="21"/>
      <c r="AP13" s="21"/>
      <c r="AQ13" s="21"/>
      <c r="AR13" s="21"/>
      <c r="AS13" s="21"/>
    </row>
    <row r="14" spans="1:45" ht="13.5" customHeight="1">
      <c r="A14" s="41" t="s">
        <v>329</v>
      </c>
      <c r="B14" s="21"/>
      <c r="C14" s="52"/>
      <c r="D14" s="56"/>
      <c r="E14" s="52"/>
      <c r="F14" s="87"/>
      <c r="G14" s="87"/>
      <c r="H14" s="88"/>
      <c r="I14" s="43"/>
      <c r="J14" s="21"/>
      <c r="K14" s="21"/>
      <c r="L14" s="21"/>
      <c r="M14" s="21"/>
      <c r="N14" s="46" t="s">
        <v>66</v>
      </c>
      <c r="O14" s="47" t="s">
        <v>67</v>
      </c>
      <c r="P14" s="21"/>
      <c r="Q14" s="44">
        <v>2140</v>
      </c>
      <c r="R14" s="45" t="s">
        <v>259</v>
      </c>
      <c r="S14" s="21"/>
      <c r="T14" s="54"/>
      <c r="U14" s="21"/>
      <c r="V14" s="21"/>
      <c r="W14" s="21"/>
      <c r="X14" s="21"/>
      <c r="Y14" s="21"/>
      <c r="Z14" s="21"/>
      <c r="AA14" s="20"/>
      <c r="AB14" s="39"/>
      <c r="AC14" s="39"/>
      <c r="AD14" s="39"/>
      <c r="AE14" s="39"/>
      <c r="AF14" s="39"/>
      <c r="AG14" s="39"/>
      <c r="AH14" s="21"/>
      <c r="AI14" s="50"/>
      <c r="AJ14" s="50"/>
      <c r="AK14" s="50"/>
      <c r="AL14" s="21"/>
      <c r="AM14" s="21"/>
      <c r="AN14" s="21"/>
      <c r="AO14" s="21"/>
      <c r="AP14" s="21"/>
      <c r="AQ14" s="21"/>
      <c r="AR14" s="21"/>
      <c r="AS14" s="21"/>
    </row>
    <row r="15" spans="1:45" ht="13.5" customHeight="1">
      <c r="A15" s="41" t="s">
        <v>330</v>
      </c>
      <c r="B15" s="21"/>
      <c r="C15" s="52"/>
      <c r="D15" s="56"/>
      <c r="E15" s="52"/>
      <c r="F15" s="87"/>
      <c r="G15" s="87"/>
      <c r="H15" s="88"/>
      <c r="I15" s="43"/>
      <c r="J15" s="21"/>
      <c r="K15" s="21"/>
      <c r="L15" s="21"/>
      <c r="M15" s="21"/>
      <c r="N15" s="46" t="s">
        <v>68</v>
      </c>
      <c r="O15" s="47" t="s">
        <v>69</v>
      </c>
      <c r="P15" s="21"/>
      <c r="Q15" s="44">
        <v>3014</v>
      </c>
      <c r="R15" s="45" t="s">
        <v>260</v>
      </c>
      <c r="S15" s="21"/>
      <c r="T15" s="54"/>
      <c r="U15" s="21"/>
      <c r="V15" s="21"/>
      <c r="W15" s="21"/>
      <c r="X15" s="21"/>
      <c r="Y15" s="21"/>
      <c r="Z15" s="21"/>
      <c r="AA15" s="20"/>
      <c r="AB15" s="39"/>
      <c r="AC15" s="39"/>
      <c r="AD15" s="39"/>
      <c r="AE15" s="39"/>
      <c r="AF15" s="39"/>
      <c r="AG15" s="39"/>
      <c r="AH15" s="21"/>
      <c r="AI15" s="50"/>
      <c r="AJ15" s="50"/>
      <c r="AK15" s="50"/>
      <c r="AL15" s="21"/>
      <c r="AM15" s="21"/>
      <c r="AN15" s="21"/>
      <c r="AO15" s="21"/>
      <c r="AP15" s="21"/>
      <c r="AQ15" s="21"/>
      <c r="AR15" s="21"/>
      <c r="AS15" s="21"/>
    </row>
    <row r="16" spans="1:45" ht="13.5" customHeight="1">
      <c r="A16" s="41" t="s">
        <v>331</v>
      </c>
      <c r="B16" s="21"/>
      <c r="C16" s="52"/>
      <c r="D16" s="56"/>
      <c r="E16" s="52"/>
      <c r="F16" s="87"/>
      <c r="G16" s="87"/>
      <c r="H16" s="88"/>
      <c r="I16" s="43"/>
      <c r="J16" s="21"/>
      <c r="K16" s="21"/>
      <c r="L16" s="21"/>
      <c r="M16" s="21"/>
      <c r="N16" s="46" t="s">
        <v>70</v>
      </c>
      <c r="O16" s="47" t="s">
        <v>71</v>
      </c>
      <c r="P16" s="21"/>
      <c r="Q16" s="44">
        <v>3812</v>
      </c>
      <c r="R16" s="45" t="s">
        <v>261</v>
      </c>
      <c r="S16" s="21"/>
      <c r="T16" s="54"/>
      <c r="U16" s="21"/>
      <c r="V16" s="21"/>
      <c r="W16" s="21"/>
      <c r="X16" s="21"/>
      <c r="Y16" s="21"/>
      <c r="Z16" s="21"/>
      <c r="AA16" s="20"/>
      <c r="AB16" s="39"/>
      <c r="AC16" s="39"/>
      <c r="AD16" s="39"/>
      <c r="AE16" s="39"/>
      <c r="AF16" s="39"/>
      <c r="AG16" s="39"/>
      <c r="AH16" s="21"/>
      <c r="AI16" s="50"/>
      <c r="AJ16" s="50"/>
      <c r="AK16" s="50"/>
      <c r="AL16" s="21"/>
      <c r="AM16" s="21"/>
      <c r="AN16" s="21"/>
      <c r="AO16" s="21"/>
      <c r="AP16" s="21"/>
      <c r="AQ16" s="21"/>
      <c r="AR16" s="21"/>
      <c r="AS16" s="21"/>
    </row>
    <row r="17" spans="1:37" ht="13.5" customHeight="1">
      <c r="A17" s="41" t="s">
        <v>184</v>
      </c>
      <c r="C17" s="52"/>
      <c r="D17" s="56"/>
      <c r="E17" s="52"/>
      <c r="F17" s="87"/>
      <c r="G17" s="87"/>
      <c r="H17" s="88"/>
      <c r="I17" s="43"/>
      <c r="J17" s="21"/>
      <c r="K17" s="21"/>
      <c r="L17" s="21"/>
      <c r="M17" s="21"/>
      <c r="N17" s="46" t="s">
        <v>72</v>
      </c>
      <c r="O17" s="47" t="s">
        <v>73</v>
      </c>
      <c r="P17" s="21"/>
      <c r="Q17" s="44">
        <v>3839</v>
      </c>
      <c r="R17" s="45" t="s">
        <v>262</v>
      </c>
      <c r="S17" s="21"/>
      <c r="T17" s="54"/>
      <c r="U17" s="21"/>
      <c r="V17" s="21"/>
      <c r="W17" s="21"/>
      <c r="X17" s="21"/>
      <c r="Y17" s="21"/>
      <c r="Z17" s="21"/>
      <c r="AA17" s="20"/>
      <c r="AB17" s="39"/>
      <c r="AC17" s="39"/>
      <c r="AD17" s="39"/>
      <c r="AE17" s="39"/>
      <c r="AF17" s="39"/>
      <c r="AG17" s="39"/>
      <c r="AH17" s="21"/>
      <c r="AI17" s="50"/>
      <c r="AJ17" s="50"/>
      <c r="AK17" s="50"/>
    </row>
    <row r="18" spans="1:37" ht="13.5" customHeight="1">
      <c r="A18" s="41" t="s">
        <v>332</v>
      </c>
      <c r="C18" s="52"/>
      <c r="D18" s="56"/>
      <c r="E18" s="52"/>
      <c r="F18" s="87"/>
      <c r="G18" s="87"/>
      <c r="H18" s="88"/>
      <c r="I18" s="43"/>
      <c r="J18" s="21"/>
      <c r="K18" s="21"/>
      <c r="L18" s="21"/>
      <c r="M18" s="21"/>
      <c r="N18" s="46" t="s">
        <v>74</v>
      </c>
      <c r="O18" s="47" t="s">
        <v>75</v>
      </c>
      <c r="P18" s="21"/>
      <c r="Q18" s="44">
        <v>3847</v>
      </c>
      <c r="R18" s="45" t="s">
        <v>263</v>
      </c>
      <c r="S18" s="21"/>
      <c r="T18" s="54"/>
      <c r="U18" s="21"/>
      <c r="V18" s="21"/>
      <c r="W18" s="21"/>
      <c r="X18" s="21"/>
      <c r="Y18" s="21"/>
      <c r="Z18" s="21"/>
      <c r="AA18" s="20"/>
      <c r="AB18" s="39"/>
      <c r="AC18" s="39"/>
      <c r="AD18" s="39"/>
      <c r="AE18" s="39"/>
      <c r="AF18" s="39"/>
      <c r="AG18" s="39"/>
      <c r="AH18" s="21"/>
      <c r="AI18" s="50"/>
      <c r="AJ18" s="50"/>
      <c r="AK18" s="50"/>
    </row>
    <row r="19" spans="1:37" ht="13.5" customHeight="1">
      <c r="A19" s="41" t="s">
        <v>181</v>
      </c>
      <c r="C19" s="52"/>
      <c r="D19" s="56"/>
      <c r="E19" s="52"/>
      <c r="F19" s="87"/>
      <c r="G19" s="87"/>
      <c r="H19" s="88"/>
      <c r="I19" s="43"/>
      <c r="J19" s="21"/>
      <c r="K19" s="21"/>
      <c r="L19" s="21"/>
      <c r="M19" s="21"/>
      <c r="N19" s="46" t="s">
        <v>76</v>
      </c>
      <c r="O19" s="47" t="s">
        <v>77</v>
      </c>
      <c r="P19" s="21"/>
      <c r="Q19" s="44">
        <v>4258</v>
      </c>
      <c r="R19" s="45" t="s">
        <v>264</v>
      </c>
      <c r="S19" s="21"/>
      <c r="T19" s="54"/>
      <c r="U19" s="21"/>
      <c r="V19" s="21"/>
      <c r="W19" s="21"/>
      <c r="X19" s="21"/>
      <c r="Y19" s="21"/>
      <c r="Z19" s="21"/>
      <c r="AA19" s="20"/>
      <c r="AB19" s="39"/>
      <c r="AC19" s="39"/>
      <c r="AD19" s="39"/>
      <c r="AE19" s="39"/>
      <c r="AF19" s="39"/>
      <c r="AG19" s="39"/>
      <c r="AH19" s="21"/>
      <c r="AI19" s="50"/>
      <c r="AJ19" s="50"/>
      <c r="AK19" s="50"/>
    </row>
    <row r="20" spans="1:37" ht="13.5" customHeight="1">
      <c r="A20" s="41" t="s">
        <v>333</v>
      </c>
      <c r="C20" s="52"/>
      <c r="D20" s="56"/>
      <c r="E20" s="52"/>
      <c r="F20" s="87"/>
      <c r="G20" s="87"/>
      <c r="H20" s="88"/>
      <c r="I20" s="43"/>
      <c r="J20" s="21"/>
      <c r="K20" s="21"/>
      <c r="L20" s="21"/>
      <c r="M20" s="21"/>
      <c r="N20" s="46" t="s">
        <v>78</v>
      </c>
      <c r="O20" s="47" t="s">
        <v>79</v>
      </c>
      <c r="P20" s="21"/>
      <c r="Q20" s="44">
        <v>4410</v>
      </c>
      <c r="R20" s="45" t="s">
        <v>265</v>
      </c>
      <c r="S20" s="21"/>
      <c r="T20" s="54"/>
      <c r="U20" s="21"/>
      <c r="V20" s="21"/>
      <c r="W20" s="21"/>
      <c r="X20" s="21"/>
      <c r="Y20" s="21"/>
      <c r="Z20" s="21"/>
      <c r="AA20" s="20"/>
      <c r="AB20" s="39"/>
      <c r="AC20" s="39"/>
      <c r="AD20" s="39"/>
      <c r="AE20" s="39"/>
      <c r="AF20" s="39"/>
      <c r="AG20" s="39"/>
      <c r="AH20" s="21"/>
      <c r="AI20" s="50"/>
      <c r="AJ20" s="50"/>
      <c r="AK20" s="50"/>
    </row>
    <row r="21" spans="1:37" ht="13.5" customHeight="1">
      <c r="A21" s="324" t="s">
        <v>334</v>
      </c>
      <c r="C21" s="52"/>
      <c r="D21" s="56"/>
      <c r="E21" s="52"/>
      <c r="F21" s="87"/>
      <c r="G21" s="87"/>
      <c r="H21" s="88"/>
      <c r="I21" s="43"/>
      <c r="J21" s="21"/>
      <c r="K21" s="21"/>
      <c r="L21" s="21"/>
      <c r="M21" s="21"/>
      <c r="N21" s="46" t="s">
        <v>80</v>
      </c>
      <c r="O21" s="47" t="s">
        <v>106</v>
      </c>
      <c r="P21" s="21"/>
      <c r="Q21" s="44">
        <v>4428</v>
      </c>
      <c r="R21" s="45" t="s">
        <v>266</v>
      </c>
      <c r="S21" s="21"/>
      <c r="T21" s="54"/>
      <c r="U21" s="21"/>
      <c r="V21" s="21"/>
      <c r="W21" s="21"/>
      <c r="X21" s="21"/>
      <c r="Y21" s="21"/>
      <c r="Z21" s="21"/>
      <c r="AA21" s="20"/>
      <c r="AB21" s="39"/>
      <c r="AC21" s="39"/>
      <c r="AD21" s="39"/>
      <c r="AE21" s="39"/>
      <c r="AF21" s="39"/>
      <c r="AG21" s="39"/>
      <c r="AH21" s="21"/>
      <c r="AI21" s="50"/>
      <c r="AJ21" s="50"/>
      <c r="AK21" s="50"/>
    </row>
    <row r="22" spans="1:37" ht="13.5" customHeight="1">
      <c r="A22" s="41" t="s">
        <v>335</v>
      </c>
      <c r="C22" s="52"/>
      <c r="D22" s="56"/>
      <c r="E22" s="52"/>
      <c r="F22" s="87"/>
      <c r="G22" s="87"/>
      <c r="H22" s="88"/>
      <c r="I22" s="43"/>
      <c r="J22" s="21"/>
      <c r="K22" s="21"/>
      <c r="L22" s="21"/>
      <c r="M22" s="21"/>
      <c r="N22" s="46" t="s">
        <v>107</v>
      </c>
      <c r="O22" s="47" t="s">
        <v>108</v>
      </c>
      <c r="P22" s="21"/>
      <c r="Q22" s="44">
        <v>4436</v>
      </c>
      <c r="R22" s="45" t="s">
        <v>267</v>
      </c>
      <c r="S22" s="21"/>
      <c r="T22" s="54"/>
      <c r="U22" s="21"/>
      <c r="V22" s="21"/>
      <c r="W22" s="21"/>
      <c r="X22" s="21"/>
      <c r="Y22" s="21"/>
      <c r="Z22" s="21"/>
      <c r="AA22" s="20"/>
      <c r="AB22" s="39"/>
      <c r="AC22" s="39"/>
      <c r="AD22" s="39"/>
      <c r="AE22" s="39"/>
      <c r="AF22" s="39"/>
      <c r="AG22" s="39"/>
      <c r="AH22" s="21"/>
      <c r="AI22" s="50"/>
      <c r="AJ22" s="50"/>
      <c r="AK22" s="50"/>
    </row>
    <row r="23" spans="1:37" ht="13.5" customHeight="1">
      <c r="A23" s="324" t="s">
        <v>336</v>
      </c>
      <c r="C23" s="54"/>
      <c r="D23" s="21"/>
      <c r="E23" s="52"/>
      <c r="F23" s="87"/>
      <c r="G23" s="87"/>
      <c r="H23" s="88"/>
      <c r="I23" s="43"/>
      <c r="J23" s="21"/>
      <c r="K23" s="21"/>
      <c r="L23" s="21"/>
      <c r="M23" s="21"/>
      <c r="N23" s="46" t="s">
        <v>109</v>
      </c>
      <c r="O23" s="47" t="s">
        <v>110</v>
      </c>
      <c r="P23" s="21"/>
      <c r="Q23" s="44">
        <v>4827</v>
      </c>
      <c r="R23" s="45" t="s">
        <v>268</v>
      </c>
      <c r="S23" s="21"/>
      <c r="T23" s="54"/>
      <c r="U23" s="21"/>
      <c r="V23" s="21"/>
      <c r="W23" s="21"/>
      <c r="X23" s="21"/>
      <c r="Y23" s="21"/>
      <c r="Z23" s="21"/>
      <c r="AA23" s="20"/>
      <c r="AB23" s="39"/>
      <c r="AC23" s="39"/>
      <c r="AD23" s="39"/>
      <c r="AE23" s="39"/>
      <c r="AF23" s="39"/>
      <c r="AG23" s="39"/>
      <c r="AH23" s="21"/>
      <c r="AI23" s="50"/>
      <c r="AJ23" s="50"/>
      <c r="AK23" s="50"/>
    </row>
    <row r="24" spans="1:37" ht="13.5" customHeight="1">
      <c r="A24" s="41" t="s">
        <v>185</v>
      </c>
      <c r="E24" s="52"/>
      <c r="F24" s="87"/>
      <c r="G24" s="87"/>
      <c r="H24" s="88"/>
      <c r="I24" s="43"/>
      <c r="J24" s="21"/>
      <c r="K24" s="21"/>
      <c r="L24" s="21"/>
      <c r="M24" s="21"/>
      <c r="N24" s="46" t="s">
        <v>111</v>
      </c>
      <c r="O24" s="47" t="s">
        <v>112</v>
      </c>
      <c r="P24" s="21"/>
      <c r="Q24" s="44">
        <v>4835</v>
      </c>
      <c r="R24" s="45" t="s">
        <v>269</v>
      </c>
      <c r="S24" s="21"/>
      <c r="T24" s="54"/>
      <c r="U24" s="21"/>
      <c r="V24" s="21"/>
      <c r="W24" s="21"/>
      <c r="X24" s="21"/>
      <c r="Y24" s="21"/>
      <c r="Z24" s="21"/>
      <c r="AA24" s="20"/>
      <c r="AB24" s="39"/>
      <c r="AC24" s="39"/>
      <c r="AD24" s="39"/>
      <c r="AE24" s="39"/>
      <c r="AF24" s="39"/>
      <c r="AG24" s="39"/>
      <c r="AH24" s="21"/>
      <c r="AI24" s="50"/>
      <c r="AJ24" s="50"/>
      <c r="AK24" s="50"/>
    </row>
    <row r="25" spans="1:37" ht="13.5" customHeight="1">
      <c r="A25" s="41" t="s">
        <v>186</v>
      </c>
      <c r="E25" s="52"/>
      <c r="F25" s="87"/>
      <c r="G25" s="87"/>
      <c r="H25" s="88"/>
      <c r="I25" s="43"/>
      <c r="J25" s="21"/>
      <c r="K25" s="21"/>
      <c r="L25" s="21"/>
      <c r="M25" s="21"/>
      <c r="N25" s="46" t="s">
        <v>113</v>
      </c>
      <c r="O25" s="47" t="s">
        <v>114</v>
      </c>
      <c r="P25" s="21"/>
      <c r="Q25" s="44">
        <v>5017</v>
      </c>
      <c r="R25" s="45" t="s">
        <v>270</v>
      </c>
      <c r="S25" s="21"/>
      <c r="T25" s="54"/>
      <c r="U25" s="21"/>
      <c r="V25" s="21"/>
      <c r="W25" s="21"/>
      <c r="X25" s="21"/>
      <c r="Y25" s="21"/>
      <c r="Z25" s="21"/>
      <c r="AA25" s="20"/>
      <c r="AB25" s="39"/>
      <c r="AC25" s="39"/>
      <c r="AD25" s="39"/>
      <c r="AE25" s="39"/>
      <c r="AF25" s="39"/>
      <c r="AG25" s="39"/>
      <c r="AH25" s="21"/>
      <c r="AI25" s="50"/>
      <c r="AJ25" s="50"/>
      <c r="AK25" s="50"/>
    </row>
    <row r="26" spans="1:37" ht="13.5" customHeight="1">
      <c r="A26" s="41" t="s">
        <v>187</v>
      </c>
      <c r="E26" s="52"/>
      <c r="F26" s="87"/>
      <c r="G26" s="87"/>
      <c r="H26" s="47"/>
      <c r="I26" s="43"/>
      <c r="J26" s="21"/>
      <c r="K26" s="21"/>
      <c r="L26" s="21"/>
      <c r="M26" s="21"/>
      <c r="N26" s="46" t="s">
        <v>115</v>
      </c>
      <c r="O26" s="47" t="s">
        <v>116</v>
      </c>
      <c r="P26" s="21"/>
      <c r="Q26" s="44">
        <v>5025</v>
      </c>
      <c r="R26" s="45" t="s">
        <v>271</v>
      </c>
      <c r="S26" s="21"/>
      <c r="T26" s="54"/>
      <c r="U26" s="21"/>
      <c r="V26" s="21"/>
      <c r="W26" s="21"/>
      <c r="X26" s="21"/>
      <c r="Y26" s="21"/>
      <c r="Z26" s="21"/>
      <c r="AA26" s="20"/>
      <c r="AB26" s="39"/>
      <c r="AC26" s="39"/>
      <c r="AD26" s="39"/>
      <c r="AE26" s="39"/>
      <c r="AF26" s="39"/>
      <c r="AG26" s="39"/>
      <c r="AH26" s="21"/>
      <c r="AI26" s="50"/>
      <c r="AJ26" s="50"/>
      <c r="AK26" s="50"/>
    </row>
    <row r="27" spans="1:37" ht="13.5" customHeight="1">
      <c r="A27" s="55" t="s">
        <v>188</v>
      </c>
      <c r="E27" s="52"/>
      <c r="F27" s="87"/>
      <c r="G27" s="87"/>
      <c r="H27" s="47"/>
      <c r="I27" s="43"/>
      <c r="J27" s="21"/>
      <c r="K27" s="21"/>
      <c r="L27" s="21"/>
      <c r="M27" s="21"/>
      <c r="N27" s="46" t="s">
        <v>117</v>
      </c>
      <c r="O27" s="47" t="s">
        <v>118</v>
      </c>
      <c r="P27" s="21"/>
      <c r="Q27" s="44">
        <v>5033</v>
      </c>
      <c r="R27" s="45" t="s">
        <v>272</v>
      </c>
      <c r="S27" s="21"/>
      <c r="T27" s="54"/>
      <c r="U27" s="21"/>
      <c r="V27" s="21"/>
      <c r="W27" s="21"/>
      <c r="X27" s="21"/>
      <c r="Y27" s="21"/>
      <c r="Z27" s="21"/>
      <c r="AA27" s="20"/>
      <c r="AB27" s="39"/>
      <c r="AC27" s="39"/>
      <c r="AD27" s="39"/>
      <c r="AE27" s="39"/>
      <c r="AF27" s="39"/>
      <c r="AG27" s="39"/>
      <c r="AH27" s="21"/>
      <c r="AI27" s="50"/>
      <c r="AJ27" s="50"/>
      <c r="AK27" s="50"/>
    </row>
    <row r="28" spans="1:37" ht="13.5" customHeight="1">
      <c r="A28" s="556" t="s">
        <v>1224</v>
      </c>
      <c r="E28" s="52"/>
      <c r="F28" s="87"/>
      <c r="G28" s="87"/>
      <c r="H28" s="89"/>
      <c r="I28" s="43"/>
      <c r="J28" s="21"/>
      <c r="K28" s="21"/>
      <c r="L28" s="21"/>
      <c r="M28" s="21"/>
      <c r="N28" s="46" t="s">
        <v>119</v>
      </c>
      <c r="O28" s="47" t="s">
        <v>120</v>
      </c>
      <c r="P28" s="21"/>
      <c r="Q28" s="112">
        <v>5041</v>
      </c>
      <c r="R28" s="113" t="s">
        <v>273</v>
      </c>
      <c r="S28" s="21"/>
      <c r="T28" s="54"/>
      <c r="U28" s="21"/>
      <c r="V28" s="21"/>
      <c r="W28" s="21"/>
      <c r="X28" s="21"/>
      <c r="Y28" s="21"/>
      <c r="Z28" s="21"/>
      <c r="AA28" s="20"/>
      <c r="AB28" s="39"/>
      <c r="AC28" s="39"/>
      <c r="AD28" s="39"/>
      <c r="AE28" s="39"/>
      <c r="AF28" s="39"/>
      <c r="AG28" s="39"/>
      <c r="AH28" s="21"/>
      <c r="AI28" s="50"/>
      <c r="AJ28" s="50"/>
      <c r="AK28" s="50"/>
    </row>
    <row r="29" spans="1:37" ht="13.5" customHeight="1">
      <c r="A29" s="556" t="s">
        <v>1225</v>
      </c>
      <c r="E29" s="52"/>
      <c r="F29" s="87"/>
      <c r="G29" s="87"/>
      <c r="H29" s="89"/>
      <c r="I29" s="43"/>
      <c r="J29" s="21"/>
      <c r="K29" s="21"/>
      <c r="L29" s="21"/>
      <c r="M29" s="21"/>
      <c r="N29" s="46" t="s">
        <v>121</v>
      </c>
      <c r="O29" s="47" t="s">
        <v>122</v>
      </c>
      <c r="P29" s="21"/>
      <c r="Q29" s="114"/>
      <c r="R29" s="115"/>
      <c r="S29" s="21"/>
      <c r="T29" s="54"/>
      <c r="U29" s="21"/>
      <c r="V29" s="21"/>
      <c r="W29" s="21"/>
      <c r="X29" s="21"/>
      <c r="Y29" s="21"/>
      <c r="Z29" s="21"/>
      <c r="AA29" s="20"/>
      <c r="AB29" s="39"/>
      <c r="AC29" s="39"/>
      <c r="AD29" s="39"/>
      <c r="AE29" s="39"/>
      <c r="AF29" s="39"/>
      <c r="AG29" s="39"/>
      <c r="AH29" s="21"/>
      <c r="AI29" s="50"/>
      <c r="AJ29" s="50"/>
      <c r="AK29" s="50"/>
    </row>
    <row r="30" spans="1:37" ht="13.5" customHeight="1">
      <c r="A30" s="556" t="s">
        <v>1226</v>
      </c>
      <c r="E30" s="52"/>
      <c r="F30" s="87"/>
      <c r="G30" s="87"/>
      <c r="H30" s="47"/>
      <c r="I30" s="43"/>
      <c r="J30" s="21"/>
      <c r="K30" s="21"/>
      <c r="L30" s="21"/>
      <c r="M30" s="21"/>
      <c r="N30" s="46" t="s">
        <v>123</v>
      </c>
      <c r="O30" s="47" t="s">
        <v>124</v>
      </c>
      <c r="P30" s="21"/>
      <c r="Q30" s="116"/>
      <c r="S30" s="21"/>
      <c r="T30" s="54"/>
      <c r="U30" s="21"/>
      <c r="V30" s="21"/>
      <c r="W30" s="21"/>
      <c r="X30" s="21"/>
      <c r="Y30" s="21"/>
      <c r="Z30" s="21"/>
      <c r="AA30" s="20"/>
      <c r="AB30" s="39"/>
      <c r="AC30" s="39"/>
      <c r="AD30" s="39"/>
      <c r="AE30" s="39"/>
      <c r="AF30" s="39"/>
      <c r="AG30" s="39"/>
      <c r="AH30" s="21"/>
      <c r="AI30" s="50"/>
      <c r="AJ30" s="50"/>
      <c r="AK30" s="50"/>
    </row>
    <row r="31" spans="1:37" ht="13.5" customHeight="1">
      <c r="A31" s="556" t="s">
        <v>1227</v>
      </c>
      <c r="E31" s="54"/>
      <c r="F31" s="87"/>
      <c r="G31" s="87"/>
      <c r="H31" s="89"/>
      <c r="I31" s="43"/>
      <c r="J31" s="21"/>
      <c r="K31" s="21"/>
      <c r="L31" s="21"/>
      <c r="M31" s="21"/>
      <c r="N31" s="46" t="s">
        <v>125</v>
      </c>
      <c r="O31" s="47" t="s">
        <v>126</v>
      </c>
      <c r="P31" s="21"/>
      <c r="Q31" s="116"/>
      <c r="S31" s="21"/>
      <c r="T31" s="54"/>
      <c r="U31" s="21"/>
      <c r="V31" s="21"/>
      <c r="W31" s="21"/>
      <c r="X31" s="21"/>
      <c r="Y31" s="21"/>
      <c r="Z31" s="21"/>
      <c r="AA31" s="20"/>
      <c r="AB31" s="39"/>
      <c r="AC31" s="39"/>
      <c r="AD31" s="39"/>
      <c r="AE31" s="39"/>
      <c r="AF31" s="39"/>
      <c r="AG31" s="39"/>
      <c r="AH31" s="21"/>
      <c r="AI31" s="50"/>
      <c r="AJ31" s="50"/>
      <c r="AK31" s="50"/>
    </row>
    <row r="32" spans="1:37" ht="13.5" customHeight="1">
      <c r="A32" s="556" t="s">
        <v>1228</v>
      </c>
      <c r="E32" s="54"/>
      <c r="F32" s="87"/>
      <c r="G32" s="87"/>
      <c r="H32" s="89"/>
      <c r="I32" s="43"/>
      <c r="J32" s="21"/>
      <c r="K32" s="21"/>
      <c r="L32" s="21"/>
      <c r="M32" s="21"/>
      <c r="N32" s="46" t="s">
        <v>127</v>
      </c>
      <c r="O32" s="47" t="s">
        <v>128</v>
      </c>
      <c r="P32" s="21"/>
      <c r="Q32" s="116"/>
      <c r="S32" s="21"/>
      <c r="T32" s="54"/>
      <c r="U32" s="21"/>
      <c r="V32" s="21"/>
      <c r="W32" s="21"/>
      <c r="X32" s="21"/>
      <c r="Y32" s="21"/>
      <c r="Z32" s="21"/>
      <c r="AA32" s="20"/>
      <c r="AB32" s="39"/>
      <c r="AC32" s="39"/>
      <c r="AD32" s="39"/>
      <c r="AE32" s="39"/>
      <c r="AF32" s="39"/>
      <c r="AG32" s="39"/>
      <c r="AH32" s="21"/>
      <c r="AI32" s="21"/>
      <c r="AJ32" s="21"/>
      <c r="AK32" s="21"/>
    </row>
    <row r="33" spans="1:33" ht="13.5" customHeight="1">
      <c r="A33" s="556" t="s">
        <v>1229</v>
      </c>
      <c r="F33" s="87"/>
      <c r="G33" s="87"/>
      <c r="H33" s="88"/>
      <c r="I33" s="43"/>
      <c r="J33" s="21"/>
      <c r="K33" s="21"/>
      <c r="L33" s="21"/>
      <c r="M33" s="21"/>
      <c r="N33" s="46" t="s">
        <v>129</v>
      </c>
      <c r="O33" s="47" t="s">
        <v>130</v>
      </c>
      <c r="P33" s="21"/>
      <c r="Q33" s="116"/>
      <c r="S33" s="21"/>
      <c r="T33" s="54"/>
      <c r="U33" s="21"/>
      <c r="V33" s="21"/>
      <c r="W33" s="21"/>
      <c r="X33" s="21"/>
      <c r="Y33" s="21"/>
      <c r="Z33" s="21"/>
      <c r="AA33" s="20"/>
      <c r="AB33" s="39"/>
      <c r="AC33" s="39"/>
      <c r="AD33" s="39"/>
      <c r="AE33" s="39"/>
      <c r="AF33" s="39"/>
      <c r="AG33" s="39"/>
    </row>
    <row r="34" spans="1:33" ht="13.5" customHeight="1">
      <c r="A34" s="556" t="s">
        <v>1230</v>
      </c>
      <c r="F34" s="87"/>
      <c r="G34" s="87"/>
      <c r="H34" s="47"/>
      <c r="I34" s="43"/>
      <c r="J34" s="21"/>
      <c r="K34" s="21"/>
      <c r="L34" s="21"/>
      <c r="M34" s="21"/>
      <c r="N34" s="46" t="s">
        <v>131</v>
      </c>
      <c r="O34" s="47" t="s">
        <v>132</v>
      </c>
      <c r="P34" s="21"/>
      <c r="Q34" s="116"/>
      <c r="S34" s="21"/>
      <c r="T34" s="54"/>
      <c r="U34" s="21"/>
      <c r="V34" s="21"/>
      <c r="W34" s="21"/>
      <c r="X34" s="21"/>
      <c r="Y34" s="21"/>
      <c r="Z34" s="21"/>
      <c r="AA34" s="20"/>
      <c r="AB34" s="39"/>
      <c r="AC34" s="39"/>
      <c r="AD34" s="39"/>
      <c r="AE34" s="39"/>
      <c r="AF34" s="39"/>
      <c r="AG34" s="39"/>
    </row>
    <row r="35" spans="1:33" ht="13.5" customHeight="1">
      <c r="A35" s="556" t="s">
        <v>1231</v>
      </c>
      <c r="F35" s="87"/>
      <c r="G35" s="87"/>
      <c r="H35" s="89"/>
      <c r="I35" s="43"/>
      <c r="J35" s="21"/>
      <c r="K35" s="21"/>
      <c r="L35" s="21"/>
      <c r="M35" s="21"/>
      <c r="N35" s="46" t="s">
        <v>133</v>
      </c>
      <c r="O35" s="47" t="s">
        <v>134</v>
      </c>
      <c r="P35" s="21"/>
      <c r="Q35" s="116"/>
      <c r="S35" s="21"/>
      <c r="T35" s="54"/>
      <c r="U35" s="21"/>
      <c r="V35" s="21"/>
      <c r="W35" s="21"/>
      <c r="X35" s="21"/>
      <c r="Y35" s="21"/>
      <c r="Z35" s="21"/>
      <c r="AA35" s="20"/>
      <c r="AB35" s="39"/>
      <c r="AC35" s="39"/>
      <c r="AD35" s="39"/>
      <c r="AE35" s="39"/>
      <c r="AF35" s="39"/>
      <c r="AG35" s="39"/>
    </row>
    <row r="36" spans="1:33" ht="13.5" customHeight="1">
      <c r="A36" s="556" t="s">
        <v>1232</v>
      </c>
      <c r="F36" s="90"/>
      <c r="G36" s="90"/>
      <c r="H36" s="91"/>
      <c r="I36" s="59"/>
      <c r="J36" s="21"/>
      <c r="K36" s="21"/>
      <c r="L36" s="21"/>
      <c r="M36" s="21"/>
      <c r="N36" s="46" t="s">
        <v>135</v>
      </c>
      <c r="O36" s="47" t="s">
        <v>136</v>
      </c>
      <c r="P36" s="21"/>
      <c r="Q36" s="116"/>
      <c r="S36" s="21"/>
      <c r="T36" s="54"/>
      <c r="U36" s="21"/>
      <c r="V36" s="21"/>
      <c r="W36" s="21"/>
      <c r="X36" s="21"/>
      <c r="Y36" s="21"/>
      <c r="Z36" s="21"/>
      <c r="AA36" s="20"/>
      <c r="AB36" s="39"/>
      <c r="AC36" s="39"/>
      <c r="AD36" s="39"/>
      <c r="AE36" s="39"/>
      <c r="AF36" s="39"/>
      <c r="AG36" s="39"/>
    </row>
    <row r="37" spans="1:33" ht="13.5" customHeight="1">
      <c r="A37" s="556" t="s">
        <v>1272</v>
      </c>
      <c r="J37" s="21"/>
      <c r="K37" s="21"/>
      <c r="L37" s="21"/>
      <c r="M37" s="21"/>
      <c r="N37" s="46" t="s">
        <v>137</v>
      </c>
      <c r="O37" s="47" t="s">
        <v>138</v>
      </c>
      <c r="P37" s="21"/>
      <c r="Q37" s="116"/>
      <c r="S37" s="21"/>
      <c r="T37" s="54"/>
      <c r="U37" s="21"/>
      <c r="V37" s="21"/>
      <c r="W37" s="21"/>
      <c r="X37" s="21"/>
      <c r="Y37" s="21"/>
      <c r="Z37" s="21"/>
      <c r="AA37" s="20"/>
      <c r="AB37" s="39"/>
      <c r="AC37" s="39"/>
      <c r="AD37" s="39"/>
      <c r="AE37" s="39"/>
      <c r="AF37" s="39"/>
      <c r="AG37" s="39"/>
    </row>
    <row r="38" spans="1:33" ht="13.5" customHeight="1">
      <c r="A38" s="556" t="s">
        <v>1273</v>
      </c>
      <c r="J38" s="21"/>
      <c r="K38" s="21"/>
      <c r="L38" s="21"/>
      <c r="M38" s="21"/>
      <c r="N38" s="46" t="s">
        <v>139</v>
      </c>
      <c r="O38" s="47" t="s">
        <v>140</v>
      </c>
      <c r="P38" s="21"/>
      <c r="Q38" s="116"/>
      <c r="S38" s="21"/>
      <c r="T38" s="54"/>
      <c r="U38" s="21"/>
      <c r="V38" s="21"/>
      <c r="W38" s="21"/>
      <c r="X38" s="21"/>
      <c r="Y38" s="21"/>
      <c r="Z38" s="21"/>
      <c r="AA38" s="20"/>
      <c r="AB38" s="39"/>
      <c r="AC38" s="39"/>
      <c r="AD38" s="39"/>
      <c r="AE38" s="39"/>
      <c r="AF38" s="39"/>
      <c r="AG38" s="39"/>
    </row>
    <row r="39" spans="1:33" ht="13.5" customHeight="1">
      <c r="A39" s="556" t="s">
        <v>1274</v>
      </c>
      <c r="J39" s="21"/>
      <c r="K39" s="21"/>
      <c r="L39" s="21"/>
      <c r="M39" s="21"/>
      <c r="N39" s="46" t="s">
        <v>141</v>
      </c>
      <c r="O39" s="47" t="s">
        <v>142</v>
      </c>
      <c r="P39" s="21"/>
      <c r="Q39" s="116"/>
      <c r="S39" s="21"/>
      <c r="T39" s="54"/>
      <c r="U39" s="21"/>
      <c r="V39" s="21"/>
      <c r="W39" s="21"/>
      <c r="X39" s="21"/>
      <c r="Y39" s="21"/>
      <c r="Z39" s="21"/>
      <c r="AA39" s="20"/>
      <c r="AB39" s="39"/>
      <c r="AC39" s="39"/>
      <c r="AD39" s="39"/>
      <c r="AE39" s="39"/>
      <c r="AF39" s="39"/>
      <c r="AG39" s="39"/>
    </row>
    <row r="40" spans="10:33" ht="13.5" customHeight="1">
      <c r="J40" s="21"/>
      <c r="K40" s="21"/>
      <c r="L40" s="21"/>
      <c r="M40" s="21"/>
      <c r="N40" s="46" t="s">
        <v>143</v>
      </c>
      <c r="O40" s="47" t="s">
        <v>144</v>
      </c>
      <c r="P40" s="21"/>
      <c r="Q40" s="116"/>
      <c r="S40" s="21"/>
      <c r="T40" s="54"/>
      <c r="U40" s="21"/>
      <c r="V40" s="21"/>
      <c r="W40" s="21"/>
      <c r="X40" s="21"/>
      <c r="Y40" s="21"/>
      <c r="Z40" s="21"/>
      <c r="AA40" s="20"/>
      <c r="AB40" s="39"/>
      <c r="AC40" s="39"/>
      <c r="AD40" s="39"/>
      <c r="AE40" s="39"/>
      <c r="AF40" s="39"/>
      <c r="AG40" s="39"/>
    </row>
    <row r="41" spans="10:33" ht="13.5" customHeight="1">
      <c r="J41" s="21"/>
      <c r="K41" s="21"/>
      <c r="L41" s="21"/>
      <c r="M41" s="21"/>
      <c r="N41" s="46" t="s">
        <v>145</v>
      </c>
      <c r="O41" s="47" t="s">
        <v>146</v>
      </c>
      <c r="P41" s="21"/>
      <c r="Q41" s="116"/>
      <c r="S41" s="21"/>
      <c r="T41" s="54"/>
      <c r="U41" s="21"/>
      <c r="V41" s="21"/>
      <c r="W41" s="21"/>
      <c r="X41" s="21"/>
      <c r="Y41" s="21"/>
      <c r="Z41" s="21"/>
      <c r="AA41" s="20"/>
      <c r="AB41" s="39"/>
      <c r="AC41" s="39"/>
      <c r="AD41" s="39"/>
      <c r="AE41" s="39"/>
      <c r="AF41" s="39"/>
      <c r="AG41" s="39"/>
    </row>
    <row r="42" spans="10:33" ht="13.5" customHeight="1">
      <c r="J42" s="21"/>
      <c r="K42" s="21"/>
      <c r="L42" s="21"/>
      <c r="M42" s="21"/>
      <c r="N42" s="46" t="s">
        <v>147</v>
      </c>
      <c r="O42" s="47" t="s">
        <v>148</v>
      </c>
      <c r="P42" s="21"/>
      <c r="Q42" s="116"/>
      <c r="S42" s="21"/>
      <c r="T42" s="54"/>
      <c r="U42" s="21"/>
      <c r="V42" s="21"/>
      <c r="W42" s="21"/>
      <c r="X42" s="21"/>
      <c r="Y42" s="21"/>
      <c r="Z42" s="21"/>
      <c r="AA42" s="20"/>
      <c r="AB42" s="39"/>
      <c r="AC42" s="39"/>
      <c r="AD42" s="39"/>
      <c r="AE42" s="39"/>
      <c r="AF42" s="39"/>
      <c r="AG42" s="39"/>
    </row>
    <row r="43" spans="10:33" ht="13.5" customHeight="1">
      <c r="J43" s="21"/>
      <c r="K43" s="21"/>
      <c r="L43" s="21"/>
      <c r="M43" s="21"/>
      <c r="N43" s="46" t="s">
        <v>149</v>
      </c>
      <c r="O43" s="47" t="s">
        <v>150</v>
      </c>
      <c r="P43" s="21"/>
      <c r="Q43" s="116"/>
      <c r="S43" s="21"/>
      <c r="T43" s="54"/>
      <c r="U43" s="21"/>
      <c r="V43" s="21"/>
      <c r="W43" s="21"/>
      <c r="X43" s="21"/>
      <c r="Y43" s="21"/>
      <c r="Z43" s="21"/>
      <c r="AA43" s="20"/>
      <c r="AB43" s="39"/>
      <c r="AC43" s="39"/>
      <c r="AD43" s="39"/>
      <c r="AE43" s="39"/>
      <c r="AF43" s="39"/>
      <c r="AG43" s="39"/>
    </row>
    <row r="44" spans="10:33" ht="13.5" customHeight="1">
      <c r="J44" s="21"/>
      <c r="K44" s="21"/>
      <c r="L44" s="21"/>
      <c r="M44" s="21"/>
      <c r="N44" s="46" t="s">
        <v>151</v>
      </c>
      <c r="O44" s="47" t="s">
        <v>108</v>
      </c>
      <c r="P44" s="21"/>
      <c r="Q44" s="116"/>
      <c r="S44" s="21"/>
      <c r="T44" s="54"/>
      <c r="U44" s="21"/>
      <c r="V44" s="21"/>
      <c r="W44" s="21"/>
      <c r="X44" s="21"/>
      <c r="Y44" s="21"/>
      <c r="Z44" s="21"/>
      <c r="AA44" s="20"/>
      <c r="AB44" s="39"/>
      <c r="AC44" s="39"/>
      <c r="AD44" s="39"/>
      <c r="AE44" s="39"/>
      <c r="AF44" s="39"/>
      <c r="AG44" s="39"/>
    </row>
    <row r="45" spans="10:33" ht="13.5" customHeight="1">
      <c r="J45" s="21"/>
      <c r="K45" s="21"/>
      <c r="L45" s="21"/>
      <c r="M45" s="21"/>
      <c r="N45" s="46" t="s">
        <v>152</v>
      </c>
      <c r="O45" s="47" t="s">
        <v>153</v>
      </c>
      <c r="P45" s="21"/>
      <c r="Q45" s="116"/>
      <c r="S45" s="21"/>
      <c r="T45" s="54"/>
      <c r="U45" s="21"/>
      <c r="V45" s="21"/>
      <c r="W45" s="21"/>
      <c r="X45" s="21"/>
      <c r="Y45" s="21"/>
      <c r="Z45" s="21"/>
      <c r="AA45" s="20"/>
      <c r="AB45" s="39"/>
      <c r="AC45" s="39"/>
      <c r="AD45" s="39"/>
      <c r="AE45" s="39"/>
      <c r="AF45" s="39"/>
      <c r="AG45" s="39"/>
    </row>
    <row r="46" spans="10:33" ht="13.5" customHeight="1">
      <c r="J46" s="21"/>
      <c r="K46" s="21"/>
      <c r="L46" s="21"/>
      <c r="M46" s="21"/>
      <c r="N46" s="46" t="s">
        <v>154</v>
      </c>
      <c r="O46" s="47" t="s">
        <v>155</v>
      </c>
      <c r="P46" s="21"/>
      <c r="Q46" s="116"/>
      <c r="S46" s="21"/>
      <c r="T46" s="54"/>
      <c r="U46" s="21"/>
      <c r="V46" s="21"/>
      <c r="W46" s="21"/>
      <c r="X46" s="21"/>
      <c r="Y46" s="21"/>
      <c r="Z46" s="21"/>
      <c r="AA46" s="20"/>
      <c r="AB46" s="39"/>
      <c r="AC46" s="39"/>
      <c r="AD46" s="39"/>
      <c r="AE46" s="39"/>
      <c r="AF46" s="39"/>
      <c r="AG46" s="39"/>
    </row>
    <row r="47" spans="10:33" ht="13.5" customHeight="1">
      <c r="J47" s="21"/>
      <c r="K47" s="21"/>
      <c r="L47" s="21"/>
      <c r="M47" s="21"/>
      <c r="N47" s="46" t="s">
        <v>156</v>
      </c>
      <c r="O47" s="47" t="s">
        <v>157</v>
      </c>
      <c r="P47" s="21"/>
      <c r="Q47" s="116"/>
      <c r="S47" s="21"/>
      <c r="T47" s="54"/>
      <c r="U47" s="21"/>
      <c r="V47" s="21"/>
      <c r="W47" s="21"/>
      <c r="X47" s="21"/>
      <c r="Y47" s="21"/>
      <c r="Z47" s="21"/>
      <c r="AA47" s="21"/>
      <c r="AB47" s="21"/>
      <c r="AC47" s="21"/>
      <c r="AD47" s="21"/>
      <c r="AE47" s="21"/>
      <c r="AF47" s="21"/>
      <c r="AG47" s="21"/>
    </row>
    <row r="48" spans="10:33" ht="13.5" customHeight="1">
      <c r="J48" s="21"/>
      <c r="K48" s="21"/>
      <c r="L48" s="21"/>
      <c r="M48" s="21"/>
      <c r="N48" s="46" t="s">
        <v>158</v>
      </c>
      <c r="O48" s="47" t="s">
        <v>159</v>
      </c>
      <c r="P48" s="21"/>
      <c r="Q48" s="116"/>
      <c r="S48" s="21"/>
      <c r="T48" s="54"/>
      <c r="U48" s="21"/>
      <c r="V48" s="21"/>
      <c r="W48" s="21"/>
      <c r="X48" s="21"/>
      <c r="Y48" s="21"/>
      <c r="Z48" s="21"/>
      <c r="AA48" s="21"/>
      <c r="AB48" s="21"/>
      <c r="AC48" s="21"/>
      <c r="AD48" s="21"/>
      <c r="AE48" s="21"/>
      <c r="AF48" s="21"/>
      <c r="AG48" s="21"/>
    </row>
    <row r="49" spans="10:17" ht="13.5" customHeight="1">
      <c r="J49" s="21"/>
      <c r="K49" s="21"/>
      <c r="L49" s="21"/>
      <c r="M49" s="21"/>
      <c r="N49" s="53" t="s">
        <v>160</v>
      </c>
      <c r="O49" s="48" t="s">
        <v>161</v>
      </c>
      <c r="P49" s="21"/>
      <c r="Q49" s="116"/>
    </row>
    <row r="50" spans="10:17" ht="13.5" customHeight="1">
      <c r="J50" s="21"/>
      <c r="K50" s="21"/>
      <c r="L50" s="21"/>
      <c r="M50" s="21"/>
      <c r="N50" s="54"/>
      <c r="O50" s="21"/>
      <c r="P50" s="21"/>
      <c r="Q50" s="116"/>
    </row>
    <row r="51" spans="10:18" ht="13.5" customHeight="1">
      <c r="J51" s="21"/>
      <c r="K51" s="21"/>
      <c r="L51" s="21"/>
      <c r="M51" s="21"/>
      <c r="N51" s="54"/>
      <c r="O51" s="21"/>
      <c r="P51" s="21"/>
      <c r="Q51" s="52"/>
      <c r="R51" s="27"/>
    </row>
    <row r="52" spans="10:18" ht="13.5" customHeight="1">
      <c r="J52" s="21"/>
      <c r="K52" s="21"/>
      <c r="L52" s="21"/>
      <c r="M52" s="21"/>
      <c r="N52" s="54"/>
      <c r="O52" s="21"/>
      <c r="P52" s="21"/>
      <c r="Q52" s="52"/>
      <c r="R52" s="27"/>
    </row>
    <row r="53" spans="10:18" ht="13.5" customHeight="1">
      <c r="J53" s="21"/>
      <c r="K53" s="21"/>
      <c r="L53" s="21"/>
      <c r="M53" s="21"/>
      <c r="N53" s="54"/>
      <c r="O53" s="21"/>
      <c r="P53" s="21"/>
      <c r="Q53" s="52"/>
      <c r="R53" s="27"/>
    </row>
    <row r="54" spans="10:18" ht="13.5" customHeight="1">
      <c r="J54" s="21"/>
      <c r="K54" s="21"/>
      <c r="L54" s="21"/>
      <c r="M54" s="21"/>
      <c r="N54" s="54"/>
      <c r="O54" s="21"/>
      <c r="P54" s="21"/>
      <c r="Q54" s="52"/>
      <c r="R54" s="27"/>
    </row>
    <row r="55" spans="10:18" ht="13.5" customHeight="1">
      <c r="J55" s="21"/>
      <c r="K55" s="21"/>
      <c r="L55" s="21"/>
      <c r="M55" s="21"/>
      <c r="N55" s="54"/>
      <c r="O55" s="58"/>
      <c r="P55" s="21"/>
      <c r="Q55" s="52"/>
      <c r="R55" s="27"/>
    </row>
    <row r="56" spans="10:18" ht="13.5" customHeight="1">
      <c r="J56" s="21"/>
      <c r="K56" s="21"/>
      <c r="L56" s="21"/>
      <c r="M56" s="21"/>
      <c r="N56" s="54"/>
      <c r="O56" s="21"/>
      <c r="P56" s="21"/>
      <c r="Q56" s="52"/>
      <c r="R56" s="27"/>
    </row>
    <row r="57" spans="10:18" ht="13.5" customHeight="1">
      <c r="J57" s="21"/>
      <c r="K57" s="21"/>
      <c r="L57" s="21"/>
      <c r="M57" s="21"/>
      <c r="N57" s="54"/>
      <c r="O57" s="21"/>
      <c r="P57" s="21"/>
      <c r="Q57" s="52"/>
      <c r="R57" s="27"/>
    </row>
    <row r="58" spans="10:18" ht="13.5" customHeight="1">
      <c r="J58" s="21"/>
      <c r="K58" s="21"/>
      <c r="L58" s="21"/>
      <c r="M58" s="21"/>
      <c r="N58" s="54"/>
      <c r="O58" s="21"/>
      <c r="P58" s="21"/>
      <c r="Q58" s="52"/>
      <c r="R58" s="27"/>
    </row>
    <row r="59" spans="10:18" ht="13.5" customHeight="1">
      <c r="J59" s="21"/>
      <c r="K59" s="21"/>
      <c r="L59" s="21"/>
      <c r="M59" s="21"/>
      <c r="N59" s="54"/>
      <c r="O59" s="21"/>
      <c r="P59" s="21"/>
      <c r="Q59" s="52"/>
      <c r="R59" s="27"/>
    </row>
    <row r="60" spans="10:18" ht="13.5" customHeight="1">
      <c r="J60" s="21"/>
      <c r="K60" s="21"/>
      <c r="L60" s="21"/>
      <c r="M60" s="21"/>
      <c r="N60" s="54"/>
      <c r="O60" s="21"/>
      <c r="P60" s="21"/>
      <c r="Q60" s="52"/>
      <c r="R60" s="27"/>
    </row>
    <row r="61" spans="10:16" ht="13.5" customHeight="1">
      <c r="J61" s="21"/>
      <c r="K61" s="21"/>
      <c r="L61" s="21"/>
      <c r="M61" s="21"/>
      <c r="N61" s="54"/>
      <c r="O61" s="21"/>
      <c r="P61" s="21"/>
    </row>
  </sheetData>
  <sheetProtection/>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I64"/>
  <sheetViews>
    <sheetView tabSelected="1" zoomScalePageLayoutView="0" workbookViewId="0" topLeftCell="A1">
      <selection activeCell="A1" sqref="A1"/>
    </sheetView>
  </sheetViews>
  <sheetFormatPr defaultColWidth="9.00390625" defaultRowHeight="13.5"/>
  <cols>
    <col min="1" max="1" width="3.50390625" style="0" customWidth="1"/>
  </cols>
  <sheetData>
    <row r="1" ht="21">
      <c r="A1" s="118" t="s">
        <v>1194</v>
      </c>
    </row>
    <row r="2" ht="13.5">
      <c r="I2" s="323" t="s">
        <v>1275</v>
      </c>
    </row>
    <row r="4" ht="13.5">
      <c r="A4" s="119" t="s">
        <v>276</v>
      </c>
    </row>
    <row r="9" ht="13.5">
      <c r="A9" s="75" t="s">
        <v>317</v>
      </c>
    </row>
    <row r="10" ht="13.5">
      <c r="A10" s="75" t="s">
        <v>318</v>
      </c>
    </row>
    <row r="12" spans="1:8" s="559" customFormat="1" ht="13.5">
      <c r="A12" s="557" t="s">
        <v>356</v>
      </c>
      <c r="B12" s="558"/>
      <c r="C12" s="558"/>
      <c r="D12" s="558"/>
      <c r="E12" s="558"/>
      <c r="F12" s="558"/>
      <c r="G12" s="558"/>
      <c r="H12" s="558"/>
    </row>
    <row r="13" spans="1:8" s="559" customFormat="1" ht="13.5">
      <c r="A13" s="558" t="s">
        <v>357</v>
      </c>
      <c r="B13" s="558"/>
      <c r="C13" s="558"/>
      <c r="D13" s="558"/>
      <c r="E13" s="558"/>
      <c r="F13" s="558"/>
      <c r="G13" s="558"/>
      <c r="H13" s="558"/>
    </row>
    <row r="14" spans="1:8" s="559" customFormat="1" ht="13.5">
      <c r="A14" s="558"/>
      <c r="B14" s="558"/>
      <c r="C14" s="558"/>
      <c r="D14" s="558"/>
      <c r="E14" s="558"/>
      <c r="F14" s="558"/>
      <c r="G14" s="558"/>
      <c r="H14" s="558"/>
    </row>
    <row r="15" spans="1:8" s="559" customFormat="1" ht="13.5">
      <c r="A15" s="557" t="s">
        <v>1235</v>
      </c>
      <c r="B15" s="558"/>
      <c r="C15" s="558"/>
      <c r="D15" s="558"/>
      <c r="E15" s="558"/>
      <c r="F15" s="558"/>
      <c r="G15" s="558"/>
      <c r="H15" s="558"/>
    </row>
    <row r="16" spans="1:8" s="559" customFormat="1" ht="13.5">
      <c r="A16" s="560" t="s">
        <v>1236</v>
      </c>
      <c r="B16" s="558"/>
      <c r="C16" s="558"/>
      <c r="D16" s="558"/>
      <c r="E16" s="558"/>
      <c r="F16" s="558"/>
      <c r="G16" s="558"/>
      <c r="H16" s="558"/>
    </row>
    <row r="17" spans="1:8" s="559" customFormat="1" ht="13.5">
      <c r="A17" s="561" t="s">
        <v>1237</v>
      </c>
      <c r="B17" s="558"/>
      <c r="C17" s="558"/>
      <c r="D17" s="558"/>
      <c r="E17" s="558"/>
      <c r="F17" s="558"/>
      <c r="G17" s="558"/>
      <c r="H17" s="558"/>
    </row>
    <row r="18" spans="1:8" s="559" customFormat="1" ht="13.5">
      <c r="A18" s="558"/>
      <c r="B18" s="558"/>
      <c r="C18" s="558"/>
      <c r="D18" s="558"/>
      <c r="E18" s="558"/>
      <c r="F18" s="558"/>
      <c r="G18" s="558"/>
      <c r="H18" s="558"/>
    </row>
    <row r="19" spans="1:8" s="559" customFormat="1" ht="13.5">
      <c r="A19" s="557" t="s">
        <v>1238</v>
      </c>
      <c r="B19" s="558"/>
      <c r="C19" s="558"/>
      <c r="D19" s="558"/>
      <c r="E19" s="558"/>
      <c r="F19" s="558"/>
      <c r="G19" s="558"/>
      <c r="H19" s="558"/>
    </row>
    <row r="20" spans="1:8" s="559" customFormat="1" ht="13.5">
      <c r="A20" s="562" t="s">
        <v>274</v>
      </c>
      <c r="B20" s="558"/>
      <c r="C20" s="558"/>
      <c r="D20" s="558"/>
      <c r="E20" s="558"/>
      <c r="F20" s="558"/>
      <c r="G20" s="558"/>
      <c r="H20" s="558"/>
    </row>
    <row r="21" spans="1:8" s="559" customFormat="1" ht="13.5">
      <c r="A21" s="562" t="s">
        <v>275</v>
      </c>
      <c r="B21" s="558"/>
      <c r="C21" s="558"/>
      <c r="D21" s="558"/>
      <c r="E21" s="558"/>
      <c r="F21" s="558"/>
      <c r="G21" s="558"/>
      <c r="H21" s="558"/>
    </row>
    <row r="22" spans="1:8" s="559" customFormat="1" ht="13.5">
      <c r="A22" s="558"/>
      <c r="B22" s="558"/>
      <c r="C22" s="558"/>
      <c r="D22" s="558"/>
      <c r="E22" s="558"/>
      <c r="F22" s="558"/>
      <c r="G22" s="558"/>
      <c r="H22" s="558"/>
    </row>
    <row r="23" spans="1:8" s="559" customFormat="1" ht="13.5" hidden="1">
      <c r="A23" s="563" t="s">
        <v>1239</v>
      </c>
      <c r="B23" s="558"/>
      <c r="C23" s="558"/>
      <c r="D23" s="558"/>
      <c r="E23" s="558"/>
      <c r="F23" s="558"/>
      <c r="G23" s="558"/>
      <c r="H23" s="558"/>
    </row>
    <row r="24" spans="1:8" s="559" customFormat="1" ht="13.5" hidden="1">
      <c r="A24" s="558" t="s">
        <v>1240</v>
      </c>
      <c r="B24" s="558"/>
      <c r="C24" s="558"/>
      <c r="D24" s="558"/>
      <c r="E24" s="558"/>
      <c r="F24" s="558"/>
      <c r="G24" s="558"/>
      <c r="H24" s="558"/>
    </row>
    <row r="25" spans="1:8" s="559" customFormat="1" ht="13.5" hidden="1">
      <c r="A25" s="558" t="s">
        <v>1241</v>
      </c>
      <c r="B25" s="558"/>
      <c r="C25" s="558"/>
      <c r="D25" s="558"/>
      <c r="E25" s="558"/>
      <c r="F25" s="558"/>
      <c r="G25" s="558"/>
      <c r="H25" s="558"/>
    </row>
    <row r="26" spans="1:8" s="559" customFormat="1" ht="13.5" hidden="1">
      <c r="A26" s="558" t="s">
        <v>1242</v>
      </c>
      <c r="B26" s="558"/>
      <c r="C26" s="558"/>
      <c r="D26" s="558"/>
      <c r="E26" s="558"/>
      <c r="F26" s="558"/>
      <c r="G26" s="558"/>
      <c r="H26" s="558"/>
    </row>
    <row r="27" spans="1:8" s="559" customFormat="1" ht="13.5" hidden="1">
      <c r="A27" s="558" t="s">
        <v>1243</v>
      </c>
      <c r="B27" s="558"/>
      <c r="C27" s="558"/>
      <c r="D27" s="558"/>
      <c r="E27" s="558"/>
      <c r="F27" s="558"/>
      <c r="G27" s="558"/>
      <c r="H27" s="558"/>
    </row>
    <row r="28" spans="1:8" s="559" customFormat="1" ht="13.5" hidden="1">
      <c r="A28" s="558" t="s">
        <v>1244</v>
      </c>
      <c r="B28" s="558"/>
      <c r="C28" s="558"/>
      <c r="D28" s="558"/>
      <c r="E28" s="558"/>
      <c r="F28" s="558"/>
      <c r="G28" s="558"/>
      <c r="H28" s="558"/>
    </row>
    <row r="29" spans="1:8" s="559" customFormat="1" ht="13.5" hidden="1">
      <c r="A29" s="558" t="s">
        <v>1245</v>
      </c>
      <c r="B29" s="558"/>
      <c r="C29" s="558"/>
      <c r="D29" s="558"/>
      <c r="E29" s="558"/>
      <c r="F29" s="558"/>
      <c r="G29" s="558"/>
      <c r="H29" s="558"/>
    </row>
    <row r="30" spans="1:8" s="559" customFormat="1" ht="13.5" hidden="1">
      <c r="A30" s="558" t="s">
        <v>1246</v>
      </c>
      <c r="B30" s="558"/>
      <c r="C30" s="558"/>
      <c r="D30" s="558"/>
      <c r="E30" s="558"/>
      <c r="F30" s="558"/>
      <c r="G30" s="558"/>
      <c r="H30" s="558"/>
    </row>
    <row r="31" spans="1:8" s="559" customFormat="1" ht="13.5" hidden="1">
      <c r="A31" s="558" t="s">
        <v>1247</v>
      </c>
      <c r="B31" s="558"/>
      <c r="C31" s="558"/>
      <c r="D31" s="558"/>
      <c r="E31" s="558"/>
      <c r="F31" s="558"/>
      <c r="G31" s="558"/>
      <c r="H31" s="558"/>
    </row>
    <row r="32" spans="1:8" s="559" customFormat="1" ht="13.5" hidden="1">
      <c r="A32" s="558" t="s">
        <v>1248</v>
      </c>
      <c r="B32" s="558"/>
      <c r="C32" s="558"/>
      <c r="D32" s="558"/>
      <c r="E32" s="558"/>
      <c r="F32" s="558"/>
      <c r="G32" s="558"/>
      <c r="H32" s="558"/>
    </row>
    <row r="33" spans="1:8" s="559" customFormat="1" ht="13.5" hidden="1">
      <c r="A33" s="558" t="s">
        <v>1249</v>
      </c>
      <c r="B33" s="558"/>
      <c r="C33" s="558"/>
      <c r="D33" s="558"/>
      <c r="E33" s="558"/>
      <c r="F33" s="558"/>
      <c r="G33" s="558"/>
      <c r="H33" s="558"/>
    </row>
    <row r="34" spans="1:8" s="559" customFormat="1" ht="13.5" hidden="1">
      <c r="A34" s="558"/>
      <c r="B34" s="558"/>
      <c r="C34" s="558"/>
      <c r="D34" s="558"/>
      <c r="E34" s="558"/>
      <c r="F34" s="558"/>
      <c r="G34" s="558"/>
      <c r="H34" s="558"/>
    </row>
    <row r="35" spans="1:8" s="559" customFormat="1" ht="13.5">
      <c r="A35" s="563" t="s">
        <v>358</v>
      </c>
      <c r="B35" s="558"/>
      <c r="C35" s="558"/>
      <c r="D35" s="558"/>
      <c r="E35" s="558"/>
      <c r="F35" s="558"/>
      <c r="G35" s="558"/>
      <c r="H35" s="558"/>
    </row>
    <row r="36" spans="1:8" s="559" customFormat="1" ht="13.5">
      <c r="A36" s="558" t="s">
        <v>359</v>
      </c>
      <c r="B36" s="558"/>
      <c r="C36" s="558"/>
      <c r="D36" s="558"/>
      <c r="E36" s="558"/>
      <c r="F36" s="558"/>
      <c r="G36" s="558"/>
      <c r="H36" s="558"/>
    </row>
    <row r="37" spans="1:8" s="559" customFormat="1" ht="13.5">
      <c r="A37" s="558" t="s">
        <v>360</v>
      </c>
      <c r="B37" s="558"/>
      <c r="C37" s="558"/>
      <c r="D37" s="558"/>
      <c r="E37" s="558"/>
      <c r="F37" s="558"/>
      <c r="G37" s="558"/>
      <c r="H37" s="558"/>
    </row>
    <row r="38" spans="1:8" s="559" customFormat="1" ht="13.5">
      <c r="A38" s="558" t="s">
        <v>361</v>
      </c>
      <c r="B38" s="558"/>
      <c r="C38" s="558"/>
      <c r="D38" s="558"/>
      <c r="E38" s="558"/>
      <c r="F38" s="558"/>
      <c r="G38" s="558"/>
      <c r="H38" s="558"/>
    </row>
    <row r="39" spans="1:8" s="559" customFormat="1" ht="13.5">
      <c r="A39" s="558" t="s">
        <v>362</v>
      </c>
      <c r="B39" s="558"/>
      <c r="C39" s="558"/>
      <c r="D39" s="558"/>
      <c r="E39" s="558"/>
      <c r="F39" s="558"/>
      <c r="G39" s="558"/>
      <c r="H39" s="558"/>
    </row>
    <row r="40" spans="1:8" s="559" customFormat="1" ht="13.5">
      <c r="A40" s="558" t="s">
        <v>363</v>
      </c>
      <c r="B40" s="558"/>
      <c r="C40" s="558"/>
      <c r="D40" s="558"/>
      <c r="E40" s="558"/>
      <c r="F40" s="558"/>
      <c r="G40" s="558"/>
      <c r="H40" s="558"/>
    </row>
    <row r="41" spans="1:8" s="559" customFormat="1" ht="13.5">
      <c r="A41" s="558" t="s">
        <v>364</v>
      </c>
      <c r="B41" s="558"/>
      <c r="C41" s="558"/>
      <c r="D41" s="558"/>
      <c r="E41" s="558"/>
      <c r="F41" s="558"/>
      <c r="G41" s="558"/>
      <c r="H41" s="558"/>
    </row>
    <row r="42" spans="1:8" s="559" customFormat="1" ht="13.5">
      <c r="A42" s="558" t="s">
        <v>365</v>
      </c>
      <c r="B42" s="558"/>
      <c r="C42" s="558"/>
      <c r="D42" s="558"/>
      <c r="E42" s="558"/>
      <c r="F42" s="558"/>
      <c r="G42" s="558"/>
      <c r="H42" s="558"/>
    </row>
    <row r="43" spans="1:8" s="559" customFormat="1" ht="13.5">
      <c r="A43" s="558" t="s">
        <v>366</v>
      </c>
      <c r="B43" s="558"/>
      <c r="C43" s="558"/>
      <c r="D43" s="558"/>
      <c r="E43" s="558"/>
      <c r="F43" s="558"/>
      <c r="G43" s="558"/>
      <c r="H43" s="558"/>
    </row>
    <row r="44" spans="1:8" s="559" customFormat="1" ht="13.5">
      <c r="A44" s="558" t="s">
        <v>367</v>
      </c>
      <c r="B44" s="558"/>
      <c r="C44" s="558"/>
      <c r="D44" s="558"/>
      <c r="E44" s="558"/>
      <c r="F44" s="558"/>
      <c r="G44" s="558"/>
      <c r="H44" s="558"/>
    </row>
    <row r="45" spans="1:8" s="559" customFormat="1" ht="13.5">
      <c r="A45" s="558" t="s">
        <v>368</v>
      </c>
      <c r="B45" s="558"/>
      <c r="C45" s="558"/>
      <c r="D45" s="558"/>
      <c r="E45" s="558"/>
      <c r="F45" s="558"/>
      <c r="G45" s="558"/>
      <c r="H45" s="558"/>
    </row>
    <row r="46" spans="1:8" s="559" customFormat="1" ht="13.5">
      <c r="A46" s="558" t="s">
        <v>369</v>
      </c>
      <c r="B46" s="558"/>
      <c r="C46" s="558"/>
      <c r="D46" s="558"/>
      <c r="E46" s="558"/>
      <c r="F46" s="558"/>
      <c r="G46" s="558"/>
      <c r="H46" s="558"/>
    </row>
    <row r="47" spans="1:8" s="559" customFormat="1" ht="13.5">
      <c r="A47" s="558" t="s">
        <v>370</v>
      </c>
      <c r="B47" s="558"/>
      <c r="C47" s="558"/>
      <c r="D47" s="558"/>
      <c r="E47" s="558"/>
      <c r="F47" s="558"/>
      <c r="G47" s="558"/>
      <c r="H47" s="558"/>
    </row>
    <row r="48" spans="1:8" s="559" customFormat="1" ht="13.5">
      <c r="A48" s="558"/>
      <c r="B48" s="558"/>
      <c r="C48" s="558"/>
      <c r="D48" s="558"/>
      <c r="E48" s="558"/>
      <c r="F48" s="558"/>
      <c r="G48" s="558"/>
      <c r="H48" s="558"/>
    </row>
    <row r="49" spans="1:8" s="559" customFormat="1" ht="13.5">
      <c r="A49" s="563" t="s">
        <v>1250</v>
      </c>
      <c r="B49" s="558"/>
      <c r="C49" s="558"/>
      <c r="D49" s="558"/>
      <c r="E49" s="558"/>
      <c r="F49" s="558"/>
      <c r="G49" s="558"/>
      <c r="H49" s="558"/>
    </row>
    <row r="50" spans="1:8" s="559" customFormat="1" ht="13.5">
      <c r="A50" s="558" t="s">
        <v>371</v>
      </c>
      <c r="B50" s="558"/>
      <c r="C50" s="558"/>
      <c r="D50" s="558"/>
      <c r="E50" s="558"/>
      <c r="F50" s="558"/>
      <c r="G50" s="558"/>
      <c r="H50" s="558"/>
    </row>
    <row r="51" spans="1:8" s="559" customFormat="1" ht="13.5">
      <c r="A51" s="558" t="s">
        <v>372</v>
      </c>
      <c r="B51" s="558"/>
      <c r="C51" s="558"/>
      <c r="D51" s="558"/>
      <c r="E51" s="558"/>
      <c r="F51" s="558"/>
      <c r="G51" s="558"/>
      <c r="H51" s="558"/>
    </row>
    <row r="52" spans="1:8" s="559" customFormat="1" ht="13.5">
      <c r="A52" s="558" t="s">
        <v>373</v>
      </c>
      <c r="B52" s="558"/>
      <c r="C52" s="558"/>
      <c r="D52" s="558"/>
      <c r="E52" s="558"/>
      <c r="F52" s="558"/>
      <c r="G52" s="558"/>
      <c r="H52" s="558"/>
    </row>
    <row r="53" spans="1:8" s="559" customFormat="1" ht="13.5">
      <c r="A53" s="558" t="s">
        <v>374</v>
      </c>
      <c r="B53" s="558"/>
      <c r="C53" s="558"/>
      <c r="D53" s="558"/>
      <c r="E53" s="558"/>
      <c r="F53" s="558"/>
      <c r="G53" s="558"/>
      <c r="H53" s="558"/>
    </row>
    <row r="54" spans="1:8" s="559" customFormat="1" ht="13.5">
      <c r="A54" s="558" t="s">
        <v>363</v>
      </c>
      <c r="B54" s="558"/>
      <c r="C54" s="558"/>
      <c r="D54" s="558"/>
      <c r="E54" s="558"/>
      <c r="F54" s="558"/>
      <c r="G54" s="558"/>
      <c r="H54" s="558"/>
    </row>
    <row r="55" spans="1:8" s="559" customFormat="1" ht="13.5">
      <c r="A55" s="558" t="s">
        <v>364</v>
      </c>
      <c r="B55" s="558"/>
      <c r="C55" s="558"/>
      <c r="D55" s="558"/>
      <c r="E55" s="558"/>
      <c r="F55" s="558"/>
      <c r="G55" s="558"/>
      <c r="H55" s="558"/>
    </row>
    <row r="56" spans="1:8" s="559" customFormat="1" ht="13.5">
      <c r="A56" s="558" t="s">
        <v>365</v>
      </c>
      <c r="B56" s="558"/>
      <c r="C56" s="558"/>
      <c r="D56" s="558"/>
      <c r="E56" s="558"/>
      <c r="F56" s="558"/>
      <c r="G56" s="558"/>
      <c r="H56" s="558"/>
    </row>
    <row r="57" spans="1:8" s="559" customFormat="1" ht="13.5">
      <c r="A57" s="558" t="s">
        <v>366</v>
      </c>
      <c r="B57" s="558"/>
      <c r="C57" s="558"/>
      <c r="D57" s="558"/>
      <c r="E57" s="558"/>
      <c r="F57" s="558"/>
      <c r="G57" s="558"/>
      <c r="H57" s="558"/>
    </row>
    <row r="58" spans="1:8" s="559" customFormat="1" ht="13.5">
      <c r="A58" s="558" t="s">
        <v>367</v>
      </c>
      <c r="B58" s="558"/>
      <c r="C58" s="558"/>
      <c r="D58" s="558"/>
      <c r="E58" s="558"/>
      <c r="F58" s="558"/>
      <c r="G58" s="558"/>
      <c r="H58" s="558"/>
    </row>
    <row r="59" spans="1:8" s="559" customFormat="1" ht="13.5">
      <c r="A59" s="558" t="s">
        <v>368</v>
      </c>
      <c r="B59" s="558"/>
      <c r="C59" s="558"/>
      <c r="D59" s="558"/>
      <c r="E59" s="558"/>
      <c r="F59" s="558"/>
      <c r="G59" s="558"/>
      <c r="H59" s="558"/>
    </row>
    <row r="60" spans="1:8" s="559" customFormat="1" ht="13.5">
      <c r="A60" s="558" t="s">
        <v>369</v>
      </c>
      <c r="B60" s="558"/>
      <c r="C60" s="558"/>
      <c r="D60" s="558"/>
      <c r="E60" s="558"/>
      <c r="F60" s="558"/>
      <c r="G60" s="558"/>
      <c r="H60" s="558"/>
    </row>
    <row r="61" spans="1:8" s="559" customFormat="1" ht="13.5">
      <c r="A61" s="558" t="s">
        <v>370</v>
      </c>
      <c r="B61" s="558"/>
      <c r="C61" s="558"/>
      <c r="D61" s="558"/>
      <c r="E61" s="558"/>
      <c r="F61" s="558"/>
      <c r="G61" s="558"/>
      <c r="H61" s="558"/>
    </row>
    <row r="62" spans="1:8" s="559" customFormat="1" ht="13.5">
      <c r="A62" s="558"/>
      <c r="B62" s="558"/>
      <c r="C62" s="558"/>
      <c r="D62" s="558"/>
      <c r="E62" s="558"/>
      <c r="F62" s="558"/>
      <c r="G62" s="558"/>
      <c r="H62" s="558"/>
    </row>
    <row r="63" spans="1:8" s="566" customFormat="1" ht="13.5">
      <c r="A63" s="564" t="s">
        <v>1251</v>
      </c>
      <c r="B63" s="565"/>
      <c r="C63" s="565"/>
      <c r="D63" s="565"/>
      <c r="E63" s="565"/>
      <c r="F63" s="565"/>
      <c r="G63" s="565"/>
      <c r="H63" s="565"/>
    </row>
    <row r="64" spans="1:8" s="559" customFormat="1" ht="13.5">
      <c r="A64" s="563" t="s">
        <v>1252</v>
      </c>
      <c r="B64" s="558"/>
      <c r="C64" s="558"/>
      <c r="D64" s="558"/>
      <c r="E64" s="558"/>
      <c r="F64" s="558"/>
      <c r="G64" s="558"/>
      <c r="H64" s="558"/>
    </row>
  </sheetData>
  <sheetProtection password="CC02" sheet="1" objects="1" scenarios="1"/>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BO76"/>
  <sheetViews>
    <sheetView zoomScalePageLayoutView="0" workbookViewId="0" topLeftCell="A1">
      <selection activeCell="G13" sqref="G13:Q13"/>
    </sheetView>
  </sheetViews>
  <sheetFormatPr defaultColWidth="4.00390625" defaultRowHeight="18" customHeight="1"/>
  <cols>
    <col min="1" max="1" width="1.00390625" style="170" customWidth="1"/>
    <col min="2" max="2" width="4.00390625" style="170" customWidth="1"/>
    <col min="3" max="5" width="5.00390625" style="170" customWidth="1"/>
    <col min="6" max="40" width="4.00390625" style="170" customWidth="1"/>
    <col min="41" max="41" width="15.375" style="170" customWidth="1"/>
    <col min="42" max="44" width="4.00390625" style="170" customWidth="1"/>
    <col min="45" max="45" width="15.00390625" style="170" customWidth="1"/>
    <col min="46" max="16384" width="4.00390625" style="170" customWidth="1"/>
  </cols>
  <sheetData>
    <row r="1" spans="1:67" ht="18" customHeight="1">
      <c r="A1" s="164" t="s">
        <v>347</v>
      </c>
      <c r="B1" s="109"/>
      <c r="C1" s="109"/>
      <c r="D1" s="109"/>
      <c r="E1" s="109"/>
      <c r="F1" s="109"/>
      <c r="G1" s="109"/>
      <c r="H1" s="109"/>
      <c r="I1" s="109"/>
      <c r="J1" s="109"/>
      <c r="K1" s="109"/>
      <c r="L1" s="109"/>
      <c r="M1" s="109"/>
      <c r="N1" s="109"/>
      <c r="O1" s="109"/>
      <c r="P1" s="109"/>
      <c r="Q1" s="109"/>
      <c r="R1" s="109"/>
      <c r="S1" s="109"/>
      <c r="T1" s="109"/>
      <c r="U1" s="109"/>
      <c r="V1" s="109"/>
      <c r="W1" s="109"/>
      <c r="X1" s="165" t="s">
        <v>279</v>
      </c>
      <c r="Y1" s="109"/>
      <c r="Z1" s="109"/>
      <c r="AA1" s="166"/>
      <c r="AB1" s="166"/>
      <c r="AC1" s="167"/>
      <c r="AD1" s="168"/>
      <c r="AE1" s="169"/>
      <c r="AF1" s="169"/>
      <c r="AG1" s="169"/>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row>
    <row r="2" spans="1:67" ht="18" customHeight="1">
      <c r="A2" s="164"/>
      <c r="B2" s="109"/>
      <c r="C2" s="109"/>
      <c r="D2" s="109"/>
      <c r="E2" s="109"/>
      <c r="F2" s="109"/>
      <c r="G2" s="109"/>
      <c r="H2" s="109"/>
      <c r="I2" s="109"/>
      <c r="J2" s="109"/>
      <c r="K2" s="109"/>
      <c r="L2" s="109"/>
      <c r="M2" s="109"/>
      <c r="N2" s="109"/>
      <c r="O2" s="109"/>
      <c r="P2" s="109"/>
      <c r="Q2" s="109"/>
      <c r="R2" s="109"/>
      <c r="S2" s="109"/>
      <c r="T2" s="109"/>
      <c r="U2" s="109"/>
      <c r="V2" s="109"/>
      <c r="W2" s="109"/>
      <c r="X2" s="171"/>
      <c r="Y2" s="109"/>
      <c r="Z2" s="109"/>
      <c r="AA2" s="166"/>
      <c r="AB2" s="166"/>
      <c r="AC2" s="167"/>
      <c r="AD2" s="168"/>
      <c r="AE2" s="169"/>
      <c r="AF2" s="169"/>
      <c r="AG2" s="169"/>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row>
    <row r="3" spans="1:67" ht="18" customHeight="1">
      <c r="A3" s="109"/>
      <c r="B3" s="124" t="s">
        <v>278</v>
      </c>
      <c r="C3" s="105"/>
      <c r="D3" s="105"/>
      <c r="E3" s="105"/>
      <c r="F3" s="105"/>
      <c r="G3" s="105"/>
      <c r="H3" s="105"/>
      <c r="I3" s="105"/>
      <c r="J3" s="105"/>
      <c r="K3" s="105"/>
      <c r="L3" s="105"/>
      <c r="M3" s="105"/>
      <c r="N3" s="105"/>
      <c r="O3" s="105"/>
      <c r="P3" s="105"/>
      <c r="Q3" s="105"/>
      <c r="R3" s="105"/>
      <c r="S3" s="105"/>
      <c r="T3" s="105"/>
      <c r="U3" s="105"/>
      <c r="V3" s="105"/>
      <c r="W3" s="105"/>
      <c r="X3" s="105"/>
      <c r="Y3" s="109"/>
      <c r="Z3" s="109"/>
      <c r="AA3" s="109"/>
      <c r="AB3" s="109"/>
      <c r="AC3" s="111"/>
      <c r="AD3" s="168"/>
      <c r="AE3" s="169"/>
      <c r="AF3" s="169"/>
      <c r="AG3" s="169"/>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row>
    <row r="4" spans="1:67" ht="18" customHeight="1">
      <c r="A4" s="109"/>
      <c r="B4" s="296" t="s">
        <v>321</v>
      </c>
      <c r="C4" s="297" t="s">
        <v>236</v>
      </c>
      <c r="D4" s="298"/>
      <c r="E4" s="298"/>
      <c r="F4" s="298"/>
      <c r="G4" s="298"/>
      <c r="H4" s="298"/>
      <c r="I4" s="298"/>
      <c r="J4" s="298"/>
      <c r="K4" s="298"/>
      <c r="L4" s="298"/>
      <c r="M4" s="298"/>
      <c r="N4" s="298"/>
      <c r="O4" s="298"/>
      <c r="P4" s="298"/>
      <c r="Q4" s="298"/>
      <c r="R4" s="298"/>
      <c r="S4" s="298"/>
      <c r="T4" s="298"/>
      <c r="U4" s="298"/>
      <c r="V4" s="298"/>
      <c r="W4" s="298"/>
      <c r="X4" s="298"/>
      <c r="Y4" s="299"/>
      <c r="Z4" s="299"/>
      <c r="AA4" s="300"/>
      <c r="AB4" s="109"/>
      <c r="AC4" s="111"/>
      <c r="AD4" s="168"/>
      <c r="AE4" s="169"/>
      <c r="AF4" s="169"/>
      <c r="AG4" s="169"/>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row>
    <row r="5" spans="1:67" ht="18" customHeight="1">
      <c r="A5" s="109"/>
      <c r="B5" s="301" t="s">
        <v>311</v>
      </c>
      <c r="C5" s="302" t="s">
        <v>237</v>
      </c>
      <c r="D5" s="303"/>
      <c r="E5" s="303"/>
      <c r="F5" s="303"/>
      <c r="G5" s="303"/>
      <c r="H5" s="303"/>
      <c r="I5" s="303"/>
      <c r="J5" s="303"/>
      <c r="K5" s="303"/>
      <c r="L5" s="303"/>
      <c r="M5" s="303"/>
      <c r="N5" s="303"/>
      <c r="O5" s="303"/>
      <c r="P5" s="303"/>
      <c r="Q5" s="303"/>
      <c r="R5" s="303"/>
      <c r="S5" s="303"/>
      <c r="T5" s="303"/>
      <c r="U5" s="303"/>
      <c r="V5" s="303"/>
      <c r="W5" s="303"/>
      <c r="X5" s="303"/>
      <c r="Y5" s="304"/>
      <c r="Z5" s="304"/>
      <c r="AA5" s="305"/>
      <c r="AB5" s="109"/>
      <c r="AC5" s="111"/>
      <c r="AD5" s="168"/>
      <c r="AE5" s="169"/>
      <c r="AF5" s="169"/>
      <c r="AG5" s="169"/>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row>
    <row r="6" spans="1:67" ht="18" customHeight="1">
      <c r="A6" s="109"/>
      <c r="B6" s="301" t="s">
        <v>321</v>
      </c>
      <c r="C6" s="302" t="s">
        <v>344</v>
      </c>
      <c r="D6" s="303"/>
      <c r="E6" s="303"/>
      <c r="F6" s="303"/>
      <c r="G6" s="303"/>
      <c r="H6" s="303"/>
      <c r="I6" s="303"/>
      <c r="J6" s="303"/>
      <c r="K6" s="303"/>
      <c r="L6" s="303"/>
      <c r="M6" s="303"/>
      <c r="N6" s="303"/>
      <c r="O6" s="303"/>
      <c r="P6" s="303"/>
      <c r="Q6" s="303"/>
      <c r="R6" s="303"/>
      <c r="S6" s="303"/>
      <c r="T6" s="303"/>
      <c r="U6" s="303"/>
      <c r="V6" s="303"/>
      <c r="W6" s="303"/>
      <c r="X6" s="303"/>
      <c r="Y6" s="304"/>
      <c r="Z6" s="304"/>
      <c r="AA6" s="305"/>
      <c r="AB6" s="109"/>
      <c r="AC6" s="111"/>
      <c r="AD6" s="168"/>
      <c r="AE6" s="169"/>
      <c r="AF6" s="169"/>
      <c r="AG6" s="169"/>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row>
    <row r="7" spans="1:67" ht="18" customHeight="1">
      <c r="A7" s="109"/>
      <c r="B7" s="301"/>
      <c r="C7" s="302" t="s">
        <v>238</v>
      </c>
      <c r="D7" s="303"/>
      <c r="E7" s="303"/>
      <c r="F7" s="303"/>
      <c r="G7" s="303"/>
      <c r="H7" s="303"/>
      <c r="I7" s="303"/>
      <c r="J7" s="303"/>
      <c r="K7" s="303"/>
      <c r="L7" s="303"/>
      <c r="M7" s="303"/>
      <c r="N7" s="303"/>
      <c r="O7" s="303"/>
      <c r="P7" s="303"/>
      <c r="Q7" s="303"/>
      <c r="R7" s="303"/>
      <c r="S7" s="303"/>
      <c r="T7" s="303"/>
      <c r="U7" s="303"/>
      <c r="V7" s="303"/>
      <c r="W7" s="303"/>
      <c r="X7" s="303"/>
      <c r="Y7" s="304"/>
      <c r="Z7" s="304"/>
      <c r="AA7" s="305"/>
      <c r="AB7" s="109"/>
      <c r="AC7" s="111"/>
      <c r="AD7" s="168"/>
      <c r="AE7" s="169"/>
      <c r="AF7" s="169"/>
      <c r="AG7" s="169"/>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row>
    <row r="8" spans="1:67" ht="18" customHeight="1">
      <c r="A8" s="109"/>
      <c r="B8" s="301" t="s">
        <v>321</v>
      </c>
      <c r="C8" s="306" t="s">
        <v>1215</v>
      </c>
      <c r="D8" s="304"/>
      <c r="E8" s="304"/>
      <c r="F8" s="304"/>
      <c r="G8" s="304"/>
      <c r="H8" s="304"/>
      <c r="I8" s="304"/>
      <c r="J8" s="304"/>
      <c r="K8" s="304"/>
      <c r="L8" s="304"/>
      <c r="M8" s="304"/>
      <c r="N8" s="304"/>
      <c r="O8" s="304"/>
      <c r="P8" s="304"/>
      <c r="Q8" s="304"/>
      <c r="R8" s="304"/>
      <c r="S8" s="304"/>
      <c r="T8" s="304"/>
      <c r="U8" s="304"/>
      <c r="V8" s="304"/>
      <c r="W8" s="304"/>
      <c r="X8" s="304"/>
      <c r="Y8" s="304"/>
      <c r="Z8" s="304"/>
      <c r="AA8" s="305"/>
      <c r="AB8" s="109"/>
      <c r="AC8" s="111"/>
      <c r="AD8" s="168"/>
      <c r="AE8" s="169"/>
      <c r="AF8" s="169"/>
      <c r="AG8" s="169"/>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row>
    <row r="9" spans="1:67" ht="18" customHeight="1">
      <c r="A9" s="109"/>
      <c r="B9" s="301" t="s">
        <v>311</v>
      </c>
      <c r="C9" s="302" t="s">
        <v>1216</v>
      </c>
      <c r="D9" s="304"/>
      <c r="E9" s="304"/>
      <c r="F9" s="304"/>
      <c r="G9" s="304"/>
      <c r="H9" s="304"/>
      <c r="I9" s="304"/>
      <c r="J9" s="304"/>
      <c r="K9" s="304"/>
      <c r="L9" s="304"/>
      <c r="M9" s="304"/>
      <c r="N9" s="304"/>
      <c r="O9" s="304"/>
      <c r="P9" s="304"/>
      <c r="Q9" s="304"/>
      <c r="R9" s="304"/>
      <c r="S9" s="304"/>
      <c r="T9" s="304"/>
      <c r="U9" s="304"/>
      <c r="V9" s="304"/>
      <c r="W9" s="304"/>
      <c r="X9" s="304"/>
      <c r="Y9" s="304"/>
      <c r="Z9" s="304"/>
      <c r="AA9" s="305"/>
      <c r="AB9" s="109"/>
      <c r="AC9" s="111"/>
      <c r="AD9" s="168"/>
      <c r="AE9" s="169"/>
      <c r="AF9" s="169"/>
      <c r="AG9" s="169"/>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row>
    <row r="10" spans="1:67" ht="18" customHeight="1">
      <c r="A10" s="109"/>
      <c r="B10" s="307"/>
      <c r="C10" s="308"/>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10"/>
      <c r="AB10" s="109"/>
      <c r="AC10" s="111"/>
      <c r="AD10" s="168"/>
      <c r="AE10" s="169"/>
      <c r="AF10" s="169"/>
      <c r="AG10" s="169"/>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row>
    <row r="11" spans="1:67" ht="18" customHeight="1">
      <c r="A11" s="17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11"/>
      <c r="AD11" s="168"/>
      <c r="AE11" s="169"/>
      <c r="AF11" s="169"/>
      <c r="AG11" s="169"/>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row>
    <row r="12" spans="1:67" ht="18" customHeight="1">
      <c r="A12" s="109"/>
      <c r="B12" s="610"/>
      <c r="C12" s="611"/>
      <c r="D12" s="611"/>
      <c r="E12" s="611"/>
      <c r="F12" s="611"/>
      <c r="G12" s="222"/>
      <c r="H12" s="614" t="s">
        <v>162</v>
      </c>
      <c r="I12" s="614"/>
      <c r="J12" s="614"/>
      <c r="K12" s="614"/>
      <c r="L12" s="614"/>
      <c r="M12" s="614"/>
      <c r="N12" s="614"/>
      <c r="O12" s="614"/>
      <c r="P12" s="614"/>
      <c r="Q12" s="223"/>
      <c r="R12" s="224"/>
      <c r="S12" s="614" t="s">
        <v>163</v>
      </c>
      <c r="T12" s="614"/>
      <c r="U12" s="614"/>
      <c r="V12" s="614"/>
      <c r="W12" s="614"/>
      <c r="X12" s="614"/>
      <c r="Y12" s="614"/>
      <c r="Z12" s="614"/>
      <c r="AA12" s="614"/>
      <c r="AB12" s="221"/>
      <c r="AC12" s="109"/>
      <c r="AD12" s="168" t="s">
        <v>164</v>
      </c>
      <c r="AE12" s="169"/>
      <c r="AF12" s="169"/>
      <c r="AG12" s="169"/>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row>
    <row r="13" spans="1:67" ht="18" customHeight="1">
      <c r="A13" s="109"/>
      <c r="B13" s="213"/>
      <c r="C13" s="606" t="s">
        <v>165</v>
      </c>
      <c r="D13" s="606"/>
      <c r="E13" s="606"/>
      <c r="F13" s="174"/>
      <c r="G13" s="615"/>
      <c r="H13" s="616"/>
      <c r="I13" s="616"/>
      <c r="J13" s="616"/>
      <c r="K13" s="616"/>
      <c r="L13" s="616"/>
      <c r="M13" s="616"/>
      <c r="N13" s="616"/>
      <c r="O13" s="616"/>
      <c r="P13" s="616"/>
      <c r="Q13" s="616"/>
      <c r="R13" s="618"/>
      <c r="S13" s="618"/>
      <c r="T13" s="618"/>
      <c r="U13" s="618"/>
      <c r="V13" s="618"/>
      <c r="W13" s="618"/>
      <c r="X13" s="618"/>
      <c r="Y13" s="618"/>
      <c r="Z13" s="618"/>
      <c r="AA13" s="618"/>
      <c r="AB13" s="618"/>
      <c r="AC13" s="111"/>
      <c r="AD13" s="168" t="s">
        <v>102</v>
      </c>
      <c r="AE13" s="169"/>
      <c r="AF13" s="169"/>
      <c r="AG13" s="169"/>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row>
    <row r="14" spans="1:67" ht="18" customHeight="1">
      <c r="A14" s="109"/>
      <c r="B14" s="214" t="s">
        <v>233</v>
      </c>
      <c r="C14" s="613" t="s">
        <v>1233</v>
      </c>
      <c r="D14" s="612"/>
      <c r="E14" s="612"/>
      <c r="F14" s="175"/>
      <c r="G14" s="617"/>
      <c r="H14" s="617"/>
      <c r="I14" s="617"/>
      <c r="J14" s="617"/>
      <c r="K14" s="617"/>
      <c r="L14" s="617"/>
      <c r="M14" s="617"/>
      <c r="N14" s="617"/>
      <c r="O14" s="617"/>
      <c r="P14" s="617"/>
      <c r="Q14" s="617"/>
      <c r="R14" s="620"/>
      <c r="S14" s="620"/>
      <c r="T14" s="620"/>
      <c r="U14" s="620"/>
      <c r="V14" s="620"/>
      <c r="W14" s="620"/>
      <c r="X14" s="620"/>
      <c r="Y14" s="620"/>
      <c r="Z14" s="620"/>
      <c r="AA14" s="620"/>
      <c r="AB14" s="620"/>
      <c r="AC14" s="111"/>
      <c r="AD14" s="168" t="s">
        <v>101</v>
      </c>
      <c r="AE14" s="169"/>
      <c r="AF14" s="169"/>
      <c r="AG14" s="169"/>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row>
    <row r="15" spans="1:67" ht="18" customHeight="1">
      <c r="A15" s="109"/>
      <c r="B15" s="213"/>
      <c r="C15" s="612" t="s">
        <v>166</v>
      </c>
      <c r="D15" s="612"/>
      <c r="E15" s="612"/>
      <c r="F15" s="174"/>
      <c r="G15" s="615"/>
      <c r="H15" s="616"/>
      <c r="I15" s="616"/>
      <c r="J15" s="616"/>
      <c r="K15" s="616"/>
      <c r="L15" s="616"/>
      <c r="M15" s="616"/>
      <c r="N15" s="616"/>
      <c r="O15" s="616"/>
      <c r="P15" s="616"/>
      <c r="Q15" s="616"/>
      <c r="R15" s="619"/>
      <c r="S15" s="619"/>
      <c r="T15" s="619"/>
      <c r="U15" s="619"/>
      <c r="V15" s="619"/>
      <c r="W15" s="619"/>
      <c r="X15" s="619"/>
      <c r="Y15" s="619"/>
      <c r="Z15" s="619"/>
      <c r="AA15" s="619"/>
      <c r="AB15" s="619"/>
      <c r="AC15" s="111"/>
      <c r="AD15" s="168" t="s">
        <v>103</v>
      </c>
      <c r="AE15" s="169"/>
      <c r="AF15" s="169"/>
      <c r="AG15" s="176"/>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row>
    <row r="16" spans="1:67" ht="18" customHeight="1">
      <c r="A16" s="109"/>
      <c r="B16" s="213"/>
      <c r="C16" s="612" t="s">
        <v>319</v>
      </c>
      <c r="D16" s="612"/>
      <c r="E16" s="612"/>
      <c r="F16" s="174"/>
      <c r="G16" s="619"/>
      <c r="H16" s="619"/>
      <c r="I16" s="619"/>
      <c r="J16" s="619"/>
      <c r="K16" s="619"/>
      <c r="L16" s="619"/>
      <c r="M16" s="619"/>
      <c r="N16" s="619"/>
      <c r="O16" s="619"/>
      <c r="P16" s="619"/>
      <c r="Q16" s="619"/>
      <c r="R16" s="604"/>
      <c r="S16" s="605"/>
      <c r="T16" s="605"/>
      <c r="U16" s="605"/>
      <c r="V16" s="605"/>
      <c r="W16" s="605"/>
      <c r="X16" s="605"/>
      <c r="Y16" s="605"/>
      <c r="Z16" s="605"/>
      <c r="AA16" s="605"/>
      <c r="AB16" s="605"/>
      <c r="AC16" s="111"/>
      <c r="AD16" s="168" t="s">
        <v>1217</v>
      </c>
      <c r="AE16" s="169"/>
      <c r="AF16" s="169"/>
      <c r="AG16" s="169"/>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row>
    <row r="17" spans="1:67" ht="18" customHeight="1">
      <c r="A17" s="109"/>
      <c r="B17" s="213"/>
      <c r="C17" s="612" t="s">
        <v>167</v>
      </c>
      <c r="D17" s="612"/>
      <c r="E17" s="612"/>
      <c r="F17" s="174"/>
      <c r="G17" s="604"/>
      <c r="H17" s="605"/>
      <c r="I17" s="605"/>
      <c r="J17" s="605"/>
      <c r="K17" s="605"/>
      <c r="L17" s="605"/>
      <c r="M17" s="605"/>
      <c r="N17" s="605"/>
      <c r="O17" s="605"/>
      <c r="P17" s="605"/>
      <c r="Q17" s="605"/>
      <c r="R17" s="604"/>
      <c r="S17" s="605"/>
      <c r="T17" s="605"/>
      <c r="U17" s="605"/>
      <c r="V17" s="605"/>
      <c r="W17" s="605"/>
      <c r="X17" s="605"/>
      <c r="Y17" s="605"/>
      <c r="Z17" s="605"/>
      <c r="AA17" s="605"/>
      <c r="AB17" s="605"/>
      <c r="AC17" s="111"/>
      <c r="AD17" s="168" t="s">
        <v>104</v>
      </c>
      <c r="AE17" s="169"/>
      <c r="AF17" s="169"/>
      <c r="AG17" s="169"/>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row>
    <row r="18" spans="1:67" ht="18" customHeight="1">
      <c r="A18" s="109"/>
      <c r="B18" s="213"/>
      <c r="C18" s="612" t="s">
        <v>168</v>
      </c>
      <c r="D18" s="612"/>
      <c r="E18" s="612"/>
      <c r="F18" s="174"/>
      <c r="G18" s="604"/>
      <c r="H18" s="605"/>
      <c r="I18" s="605"/>
      <c r="J18" s="605"/>
      <c r="K18" s="605"/>
      <c r="L18" s="605"/>
      <c r="M18" s="605"/>
      <c r="N18" s="605"/>
      <c r="O18" s="605"/>
      <c r="P18" s="605"/>
      <c r="Q18" s="605"/>
      <c r="R18" s="604"/>
      <c r="S18" s="605"/>
      <c r="T18" s="605"/>
      <c r="U18" s="605"/>
      <c r="V18" s="605"/>
      <c r="W18" s="605"/>
      <c r="X18" s="605"/>
      <c r="Y18" s="605"/>
      <c r="Z18" s="605"/>
      <c r="AA18" s="605"/>
      <c r="AB18" s="605"/>
      <c r="AC18" s="111"/>
      <c r="AD18" s="168" t="s">
        <v>105</v>
      </c>
      <c r="AE18" s="169"/>
      <c r="AF18" s="169"/>
      <c r="AG18" s="169"/>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row>
    <row r="19" spans="1:67" ht="18" customHeight="1">
      <c r="A19" s="109"/>
      <c r="B19" s="213"/>
      <c r="C19" s="612" t="s">
        <v>169</v>
      </c>
      <c r="D19" s="612"/>
      <c r="E19" s="612"/>
      <c r="F19" s="174"/>
      <c r="G19" s="604"/>
      <c r="H19" s="605"/>
      <c r="I19" s="605"/>
      <c r="J19" s="605"/>
      <c r="K19" s="605"/>
      <c r="L19" s="605"/>
      <c r="M19" s="605"/>
      <c r="N19" s="605"/>
      <c r="O19" s="605"/>
      <c r="P19" s="605"/>
      <c r="Q19" s="605"/>
      <c r="R19" s="604"/>
      <c r="S19" s="605"/>
      <c r="T19" s="605"/>
      <c r="U19" s="605"/>
      <c r="V19" s="605"/>
      <c r="W19" s="605"/>
      <c r="X19" s="605"/>
      <c r="Y19" s="605"/>
      <c r="Z19" s="605"/>
      <c r="AA19" s="605"/>
      <c r="AB19" s="605"/>
      <c r="AC19" s="111"/>
      <c r="AD19" s="168" t="s">
        <v>170</v>
      </c>
      <c r="AE19" s="169"/>
      <c r="AF19" s="169"/>
      <c r="AG19" s="169"/>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row>
    <row r="20" spans="1:67" ht="18" customHeight="1">
      <c r="A20" s="109"/>
      <c r="B20" s="213"/>
      <c r="C20" s="612" t="s">
        <v>171</v>
      </c>
      <c r="D20" s="612"/>
      <c r="E20" s="612"/>
      <c r="F20" s="174"/>
      <c r="G20" s="604"/>
      <c r="H20" s="605"/>
      <c r="I20" s="605"/>
      <c r="J20" s="605"/>
      <c r="K20" s="605"/>
      <c r="L20" s="605"/>
      <c r="M20" s="605"/>
      <c r="N20" s="605"/>
      <c r="O20" s="605"/>
      <c r="P20" s="605"/>
      <c r="Q20" s="605"/>
      <c r="R20" s="604"/>
      <c r="S20" s="605"/>
      <c r="T20" s="605"/>
      <c r="U20" s="605"/>
      <c r="V20" s="605"/>
      <c r="W20" s="605"/>
      <c r="X20" s="605"/>
      <c r="Y20" s="605"/>
      <c r="Z20" s="605"/>
      <c r="AA20" s="605"/>
      <c r="AB20" s="605"/>
      <c r="AC20" s="177"/>
      <c r="AD20" s="169" t="s">
        <v>216</v>
      </c>
      <c r="AE20" s="169"/>
      <c r="AF20" s="169"/>
      <c r="AG20" s="176"/>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row>
    <row r="21" spans="1:67" ht="18" customHeight="1" hidden="1">
      <c r="A21" s="105"/>
      <c r="B21" s="214" t="s">
        <v>235</v>
      </c>
      <c r="C21" s="606" t="s">
        <v>234</v>
      </c>
      <c r="D21" s="606"/>
      <c r="E21" s="606"/>
      <c r="F21" s="178"/>
      <c r="G21" s="605"/>
      <c r="H21" s="605"/>
      <c r="I21" s="605"/>
      <c r="J21" s="605"/>
      <c r="K21" s="605"/>
      <c r="L21" s="605"/>
      <c r="M21" s="605"/>
      <c r="N21" s="605"/>
      <c r="O21" s="605"/>
      <c r="P21" s="605"/>
      <c r="Q21" s="605"/>
      <c r="R21" s="605"/>
      <c r="S21" s="605"/>
      <c r="T21" s="605"/>
      <c r="U21" s="605"/>
      <c r="V21" s="605"/>
      <c r="W21" s="605"/>
      <c r="X21" s="605"/>
      <c r="Y21" s="605"/>
      <c r="Z21" s="605"/>
      <c r="AA21" s="605"/>
      <c r="AB21" s="605"/>
      <c r="AC21" s="106"/>
      <c r="AD21" s="168" t="s">
        <v>172</v>
      </c>
      <c r="AE21" s="169"/>
      <c r="AF21" s="169"/>
      <c r="AG21" s="169"/>
      <c r="AH21" s="169"/>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row>
    <row r="22" spans="1:67" ht="18" customHeight="1">
      <c r="A22" s="105"/>
      <c r="B22" s="216"/>
      <c r="C22" s="621" t="s">
        <v>173</v>
      </c>
      <c r="D22" s="621"/>
      <c r="E22" s="621"/>
      <c r="F22" s="180"/>
      <c r="G22" s="604"/>
      <c r="H22" s="605"/>
      <c r="I22" s="605"/>
      <c r="J22" s="605"/>
      <c r="K22" s="605"/>
      <c r="L22" s="605"/>
      <c r="M22" s="605"/>
      <c r="N22" s="605"/>
      <c r="O22" s="605"/>
      <c r="P22" s="605"/>
      <c r="Q22" s="605"/>
      <c r="R22" s="604"/>
      <c r="S22" s="605"/>
      <c r="T22" s="605"/>
      <c r="U22" s="605"/>
      <c r="V22" s="605"/>
      <c r="W22" s="605"/>
      <c r="X22" s="605"/>
      <c r="Y22" s="605"/>
      <c r="Z22" s="605"/>
      <c r="AA22" s="605"/>
      <c r="AB22" s="605"/>
      <c r="AC22" s="111"/>
      <c r="AD22" s="490" t="s">
        <v>1167</v>
      </c>
      <c r="AE22" s="491"/>
      <c r="AF22" s="491"/>
      <c r="AG22" s="491"/>
      <c r="AH22" s="492" t="s">
        <v>1168</v>
      </c>
      <c r="AI22" s="493"/>
      <c r="AJ22" s="493"/>
      <c r="AK22" s="494"/>
      <c r="AL22" s="492" t="s">
        <v>1169</v>
      </c>
      <c r="AM22" s="493"/>
      <c r="AN22" s="493"/>
      <c r="AO22" s="494"/>
      <c r="AP22" s="492" t="s">
        <v>1170</v>
      </c>
      <c r="AQ22" s="493"/>
      <c r="AR22" s="493"/>
      <c r="AS22" s="494"/>
      <c r="AT22" s="492" t="s">
        <v>1184</v>
      </c>
      <c r="AU22" s="493"/>
      <c r="AV22" s="493"/>
      <c r="AW22" s="494"/>
      <c r="AX22" s="492" t="s">
        <v>1184</v>
      </c>
      <c r="AY22" s="493"/>
      <c r="AZ22" s="493"/>
      <c r="BA22" s="494"/>
      <c r="BB22" s="105"/>
      <c r="BC22" s="105"/>
      <c r="BD22" s="105"/>
      <c r="BE22" s="105"/>
      <c r="BF22" s="105"/>
      <c r="BG22" s="105"/>
      <c r="BH22" s="105"/>
      <c r="BI22" s="105"/>
      <c r="BJ22" s="105"/>
      <c r="BK22" s="105"/>
      <c r="BL22" s="105"/>
      <c r="BM22" s="105"/>
      <c r="BN22" s="105"/>
      <c r="BO22" s="105"/>
    </row>
    <row r="23" spans="1:67" ht="18" customHeight="1" hidden="1" thickBot="1">
      <c r="A23" s="105"/>
      <c r="B23" s="475" t="s">
        <v>233</v>
      </c>
      <c r="C23" s="607" t="s">
        <v>320</v>
      </c>
      <c r="D23" s="607"/>
      <c r="E23" s="607"/>
      <c r="F23" s="476"/>
      <c r="G23" s="622"/>
      <c r="H23" s="622"/>
      <c r="I23" s="622"/>
      <c r="J23" s="622"/>
      <c r="K23" s="622"/>
      <c r="L23" s="622"/>
      <c r="M23" s="622"/>
      <c r="N23" s="622"/>
      <c r="O23" s="622"/>
      <c r="P23" s="622"/>
      <c r="Q23" s="622"/>
      <c r="R23" s="622"/>
      <c r="S23" s="622"/>
      <c r="T23" s="622"/>
      <c r="U23" s="622"/>
      <c r="V23" s="622"/>
      <c r="W23" s="622"/>
      <c r="X23" s="622"/>
      <c r="Y23" s="622"/>
      <c r="Z23" s="622"/>
      <c r="AA23" s="622"/>
      <c r="AB23" s="623"/>
      <c r="AC23" s="106"/>
      <c r="AD23" s="495" t="s">
        <v>1171</v>
      </c>
      <c r="AE23" s="496"/>
      <c r="AF23" s="496"/>
      <c r="AG23" s="496"/>
      <c r="AH23" s="497"/>
      <c r="AI23" s="498"/>
      <c r="AJ23" s="498"/>
      <c r="AK23" s="499"/>
      <c r="AL23" s="497"/>
      <c r="AM23" s="498"/>
      <c r="AN23" s="498"/>
      <c r="AO23" s="499"/>
      <c r="AP23" s="497"/>
      <c r="AQ23" s="498"/>
      <c r="AR23" s="498"/>
      <c r="AS23" s="499"/>
      <c r="AT23" s="497"/>
      <c r="AU23" s="498"/>
      <c r="AV23" s="498"/>
      <c r="AW23" s="499"/>
      <c r="AX23" s="497"/>
      <c r="AY23" s="498"/>
      <c r="AZ23" s="498"/>
      <c r="BA23" s="499"/>
      <c r="BB23" s="105"/>
      <c r="BC23" s="105"/>
      <c r="BD23" s="105"/>
      <c r="BE23" s="105"/>
      <c r="BF23" s="105"/>
      <c r="BG23" s="105"/>
      <c r="BH23" s="105"/>
      <c r="BI23" s="105"/>
      <c r="BJ23" s="105"/>
      <c r="BK23" s="105"/>
      <c r="BL23" s="105"/>
      <c r="BM23" s="105"/>
      <c r="BN23" s="105"/>
      <c r="BO23" s="105"/>
    </row>
    <row r="24" spans="1:67" ht="18" customHeight="1">
      <c r="A24" s="105"/>
      <c r="B24" s="215"/>
      <c r="C24" s="624" t="s">
        <v>174</v>
      </c>
      <c r="D24" s="624"/>
      <c r="E24" s="624"/>
      <c r="F24" s="179"/>
      <c r="G24" s="608"/>
      <c r="H24" s="609"/>
      <c r="I24" s="609"/>
      <c r="J24" s="609"/>
      <c r="K24" s="609"/>
      <c r="L24" s="609"/>
      <c r="M24" s="609"/>
      <c r="N24" s="609"/>
      <c r="O24" s="609"/>
      <c r="P24" s="609"/>
      <c r="Q24" s="609"/>
      <c r="R24" s="608"/>
      <c r="S24" s="609"/>
      <c r="T24" s="609"/>
      <c r="U24" s="609"/>
      <c r="V24" s="609"/>
      <c r="W24" s="609"/>
      <c r="X24" s="609"/>
      <c r="Y24" s="609"/>
      <c r="Z24" s="609"/>
      <c r="AA24" s="609"/>
      <c r="AB24" s="609"/>
      <c r="AC24" s="111"/>
      <c r="AD24" s="495" t="s">
        <v>1166</v>
      </c>
      <c r="AE24" s="496"/>
      <c r="AF24" s="496"/>
      <c r="AG24" s="496"/>
      <c r="AH24" s="497" t="s">
        <v>1172</v>
      </c>
      <c r="AI24" s="498"/>
      <c r="AJ24" s="498"/>
      <c r="AK24" s="499"/>
      <c r="AL24" s="497" t="s">
        <v>1173</v>
      </c>
      <c r="AM24" s="498"/>
      <c r="AN24" s="498"/>
      <c r="AO24" s="499"/>
      <c r="AP24" s="497" t="s">
        <v>1174</v>
      </c>
      <c r="AQ24" s="498"/>
      <c r="AR24" s="498"/>
      <c r="AS24" s="499"/>
      <c r="AT24" s="497" t="s">
        <v>1185</v>
      </c>
      <c r="AU24" s="498"/>
      <c r="AV24" s="498"/>
      <c r="AW24" s="499"/>
      <c r="AX24" s="497" t="s">
        <v>1186</v>
      </c>
      <c r="AY24" s="498"/>
      <c r="AZ24" s="498"/>
      <c r="BA24" s="499"/>
      <c r="BB24" s="105"/>
      <c r="BC24" s="105"/>
      <c r="BD24" s="105"/>
      <c r="BE24" s="105"/>
      <c r="BF24" s="105"/>
      <c r="BG24" s="105"/>
      <c r="BH24" s="105"/>
      <c r="BI24" s="105"/>
      <c r="BJ24" s="105"/>
      <c r="BK24" s="105"/>
      <c r="BL24" s="105"/>
      <c r="BM24" s="105"/>
      <c r="BN24" s="105"/>
      <c r="BO24" s="105"/>
    </row>
    <row r="25" spans="1:67" ht="18" customHeight="1">
      <c r="A25" s="105"/>
      <c r="B25" s="216"/>
      <c r="C25" s="621" t="s">
        <v>1164</v>
      </c>
      <c r="D25" s="621"/>
      <c r="E25" s="621"/>
      <c r="F25" s="180"/>
      <c r="G25" s="604"/>
      <c r="H25" s="605"/>
      <c r="I25" s="605"/>
      <c r="J25" s="605"/>
      <c r="K25" s="605"/>
      <c r="L25" s="605"/>
      <c r="M25" s="605"/>
      <c r="N25" s="605"/>
      <c r="O25" s="605"/>
      <c r="P25" s="605"/>
      <c r="Q25" s="605"/>
      <c r="R25" s="604"/>
      <c r="S25" s="605"/>
      <c r="T25" s="605"/>
      <c r="U25" s="605"/>
      <c r="V25" s="605"/>
      <c r="W25" s="605"/>
      <c r="X25" s="605"/>
      <c r="Y25" s="605"/>
      <c r="Z25" s="605"/>
      <c r="AA25" s="605"/>
      <c r="AB25" s="605"/>
      <c r="AC25" s="111"/>
      <c r="AD25" s="495" t="s">
        <v>1182</v>
      </c>
      <c r="AE25" s="496"/>
      <c r="AF25" s="496"/>
      <c r="AG25" s="496"/>
      <c r="AH25" s="497" t="s">
        <v>1175</v>
      </c>
      <c r="AI25" s="498"/>
      <c r="AJ25" s="498"/>
      <c r="AK25" s="499"/>
      <c r="AL25" s="497" t="s">
        <v>1176</v>
      </c>
      <c r="AM25" s="498"/>
      <c r="AN25" s="498"/>
      <c r="AO25" s="499"/>
      <c r="AP25" s="497" t="s">
        <v>1177</v>
      </c>
      <c r="AQ25" s="498"/>
      <c r="AR25" s="498"/>
      <c r="AS25" s="499"/>
      <c r="AT25" s="497" t="s">
        <v>1187</v>
      </c>
      <c r="AU25" s="498"/>
      <c r="AV25" s="498"/>
      <c r="AW25" s="499"/>
      <c r="AX25" s="497" t="s">
        <v>1188</v>
      </c>
      <c r="AY25" s="498"/>
      <c r="AZ25" s="498"/>
      <c r="BA25" s="499"/>
      <c r="BB25" s="105"/>
      <c r="BC25" s="105"/>
      <c r="BD25" s="105"/>
      <c r="BE25" s="105"/>
      <c r="BF25" s="105"/>
      <c r="BG25" s="105"/>
      <c r="BH25" s="105"/>
      <c r="BI25" s="105"/>
      <c r="BJ25" s="105"/>
      <c r="BK25" s="105"/>
      <c r="BL25" s="105"/>
      <c r="BM25" s="105"/>
      <c r="BN25" s="105"/>
      <c r="BO25" s="105"/>
    </row>
    <row r="26" spans="1:67" ht="18" customHeight="1">
      <c r="A26" s="105"/>
      <c r="B26" s="216"/>
      <c r="C26" s="621" t="s">
        <v>1165</v>
      </c>
      <c r="D26" s="621"/>
      <c r="E26" s="621"/>
      <c r="F26" s="180"/>
      <c r="G26" s="604"/>
      <c r="H26" s="605"/>
      <c r="I26" s="605"/>
      <c r="J26" s="605"/>
      <c r="K26" s="605"/>
      <c r="L26" s="605"/>
      <c r="M26" s="605"/>
      <c r="N26" s="605"/>
      <c r="O26" s="605"/>
      <c r="P26" s="605"/>
      <c r="Q26" s="605"/>
      <c r="R26" s="604"/>
      <c r="S26" s="605"/>
      <c r="T26" s="605"/>
      <c r="U26" s="605"/>
      <c r="V26" s="605"/>
      <c r="W26" s="605"/>
      <c r="X26" s="605"/>
      <c r="Y26" s="605"/>
      <c r="Z26" s="605"/>
      <c r="AA26" s="605"/>
      <c r="AB26" s="605"/>
      <c r="AC26" s="111"/>
      <c r="AD26" s="495" t="s">
        <v>1183</v>
      </c>
      <c r="AE26" s="496"/>
      <c r="AF26" s="496"/>
      <c r="AG26" s="496"/>
      <c r="AH26" s="500" t="s">
        <v>1178</v>
      </c>
      <c r="AI26" s="498"/>
      <c r="AJ26" s="498"/>
      <c r="AK26" s="499"/>
      <c r="AL26" s="500" t="s">
        <v>1179</v>
      </c>
      <c r="AM26" s="498"/>
      <c r="AN26" s="498"/>
      <c r="AO26" s="499"/>
      <c r="AP26" s="500" t="s">
        <v>1180</v>
      </c>
      <c r="AQ26" s="498"/>
      <c r="AR26" s="498"/>
      <c r="AS26" s="499"/>
      <c r="AT26" s="500" t="s">
        <v>1189</v>
      </c>
      <c r="AU26" s="498"/>
      <c r="AV26" s="498"/>
      <c r="AW26" s="499"/>
      <c r="AX26" s="500" t="s">
        <v>1190</v>
      </c>
      <c r="AY26" s="498"/>
      <c r="AZ26" s="498"/>
      <c r="BA26" s="499"/>
      <c r="BB26" s="105"/>
      <c r="BC26" s="105"/>
      <c r="BD26" s="105"/>
      <c r="BE26" s="105"/>
      <c r="BF26" s="105"/>
      <c r="BG26" s="105"/>
      <c r="BH26" s="105"/>
      <c r="BI26" s="105"/>
      <c r="BJ26" s="105"/>
      <c r="BK26" s="105"/>
      <c r="BL26" s="105"/>
      <c r="BM26" s="105"/>
      <c r="BN26" s="105"/>
      <c r="BO26" s="105"/>
    </row>
    <row r="27" spans="1:67" ht="18" customHeight="1">
      <c r="A27" s="105"/>
      <c r="B27" s="216"/>
      <c r="C27" s="621" t="s">
        <v>507</v>
      </c>
      <c r="D27" s="621"/>
      <c r="E27" s="621"/>
      <c r="F27" s="180"/>
      <c r="G27" s="604"/>
      <c r="H27" s="605"/>
      <c r="I27" s="605"/>
      <c r="J27" s="605"/>
      <c r="K27" s="605"/>
      <c r="L27" s="605"/>
      <c r="M27" s="605"/>
      <c r="N27" s="605"/>
      <c r="O27" s="605"/>
      <c r="P27" s="605"/>
      <c r="Q27" s="605"/>
      <c r="R27" s="604"/>
      <c r="S27" s="605"/>
      <c r="T27" s="605"/>
      <c r="U27" s="605"/>
      <c r="V27" s="605"/>
      <c r="W27" s="605"/>
      <c r="X27" s="605"/>
      <c r="Y27" s="605"/>
      <c r="Z27" s="605"/>
      <c r="AA27" s="605"/>
      <c r="AB27" s="605"/>
      <c r="AC27" s="111"/>
      <c r="AD27" s="501" t="s">
        <v>1181</v>
      </c>
      <c r="AE27" s="502"/>
      <c r="AF27" s="502"/>
      <c r="AG27" s="502"/>
      <c r="AH27" s="503"/>
      <c r="AI27" s="504"/>
      <c r="AJ27" s="504"/>
      <c r="AK27" s="505"/>
      <c r="AL27" s="503"/>
      <c r="AM27" s="504"/>
      <c r="AN27" s="504"/>
      <c r="AO27" s="505"/>
      <c r="AP27" s="503"/>
      <c r="AQ27" s="504"/>
      <c r="AR27" s="504"/>
      <c r="AS27" s="505"/>
      <c r="AT27" s="503"/>
      <c r="AU27" s="504"/>
      <c r="AV27" s="504"/>
      <c r="AW27" s="505"/>
      <c r="AX27" s="503"/>
      <c r="AY27" s="504"/>
      <c r="AZ27" s="504"/>
      <c r="BA27" s="505"/>
      <c r="BB27" s="105"/>
      <c r="BC27" s="105"/>
      <c r="BD27" s="105"/>
      <c r="BE27" s="105"/>
      <c r="BF27" s="105"/>
      <c r="BG27" s="105"/>
      <c r="BH27" s="105"/>
      <c r="BI27" s="105"/>
      <c r="BJ27" s="105"/>
      <c r="BK27" s="105"/>
      <c r="BL27" s="105"/>
      <c r="BM27" s="105"/>
      <c r="BN27" s="105"/>
      <c r="BO27" s="105"/>
    </row>
    <row r="28" spans="1:67" ht="18" customHeight="1">
      <c r="A28" s="105"/>
      <c r="B28" s="213"/>
      <c r="C28" s="606" t="s">
        <v>175</v>
      </c>
      <c r="D28" s="606"/>
      <c r="E28" s="606"/>
      <c r="F28" s="174"/>
      <c r="G28" s="604"/>
      <c r="H28" s="605"/>
      <c r="I28" s="605"/>
      <c r="J28" s="605"/>
      <c r="K28" s="605"/>
      <c r="L28" s="605"/>
      <c r="M28" s="605"/>
      <c r="N28" s="605"/>
      <c r="O28" s="605"/>
      <c r="P28" s="605"/>
      <c r="Q28" s="605"/>
      <c r="R28" s="604"/>
      <c r="S28" s="605"/>
      <c r="T28" s="605"/>
      <c r="U28" s="605"/>
      <c r="V28" s="605"/>
      <c r="W28" s="605"/>
      <c r="X28" s="605"/>
      <c r="Y28" s="605"/>
      <c r="Z28" s="605"/>
      <c r="AA28" s="605"/>
      <c r="AB28" s="605"/>
      <c r="AC28" s="106"/>
      <c r="AD28" s="168" t="s">
        <v>217</v>
      </c>
      <c r="AE28" s="169"/>
      <c r="AF28" s="169"/>
      <c r="AG28" s="169"/>
      <c r="AH28" s="169"/>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row>
    <row r="29" spans="1:67" ht="18" customHeight="1">
      <c r="A29" s="105"/>
      <c r="B29" s="217"/>
      <c r="C29" s="625" t="s">
        <v>176</v>
      </c>
      <c r="D29" s="625"/>
      <c r="E29" s="625"/>
      <c r="F29" s="181"/>
      <c r="G29" s="604"/>
      <c r="H29" s="605"/>
      <c r="I29" s="605"/>
      <c r="J29" s="605"/>
      <c r="K29" s="605"/>
      <c r="L29" s="605"/>
      <c r="M29" s="605"/>
      <c r="N29" s="605"/>
      <c r="O29" s="605"/>
      <c r="P29" s="605"/>
      <c r="Q29" s="605"/>
      <c r="R29" s="604"/>
      <c r="S29" s="605"/>
      <c r="T29" s="605"/>
      <c r="U29" s="605"/>
      <c r="V29" s="605"/>
      <c r="W29" s="605"/>
      <c r="X29" s="605"/>
      <c r="Y29" s="605"/>
      <c r="Z29" s="605"/>
      <c r="AA29" s="605"/>
      <c r="AB29" s="605"/>
      <c r="AC29" s="106"/>
      <c r="AD29" s="107" t="s">
        <v>218</v>
      </c>
      <c r="AE29" s="107"/>
      <c r="AF29" s="107"/>
      <c r="AG29" s="107"/>
      <c r="AH29" s="107"/>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row>
    <row r="30" spans="1:67" ht="18" customHeight="1">
      <c r="A30" s="105"/>
      <c r="B30" s="214" t="s">
        <v>309</v>
      </c>
      <c r="C30" s="606" t="s">
        <v>310</v>
      </c>
      <c r="D30" s="606"/>
      <c r="E30" s="606"/>
      <c r="F30" s="178"/>
      <c r="G30" s="605" t="s">
        <v>1234</v>
      </c>
      <c r="H30" s="605"/>
      <c r="I30" s="605"/>
      <c r="J30" s="605"/>
      <c r="K30" s="605"/>
      <c r="L30" s="605"/>
      <c r="M30" s="605"/>
      <c r="N30" s="605"/>
      <c r="O30" s="605"/>
      <c r="P30" s="605"/>
      <c r="Q30" s="605"/>
      <c r="R30" s="108"/>
      <c r="S30" s="108"/>
      <c r="T30" s="108"/>
      <c r="U30" s="108"/>
      <c r="V30" s="108"/>
      <c r="W30" s="108"/>
      <c r="X30" s="108"/>
      <c r="Y30" s="108"/>
      <c r="Z30" s="108"/>
      <c r="AA30" s="108"/>
      <c r="AB30" s="108"/>
      <c r="AC30" s="106"/>
      <c r="AD30" s="107"/>
      <c r="AE30" s="107"/>
      <c r="AF30" s="107"/>
      <c r="AG30" s="107"/>
      <c r="AH30" s="107"/>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row>
    <row r="31" spans="1:67" s="211" customFormat="1" ht="18" customHeight="1">
      <c r="A31" s="105"/>
      <c r="B31" s="214" t="s">
        <v>309</v>
      </c>
      <c r="C31" s="606" t="s">
        <v>350</v>
      </c>
      <c r="D31" s="606"/>
      <c r="E31" s="606"/>
      <c r="F31" s="178"/>
      <c r="G31" s="605"/>
      <c r="H31" s="605"/>
      <c r="I31" s="605"/>
      <c r="J31" s="605"/>
      <c r="K31" s="605"/>
      <c r="L31" s="605"/>
      <c r="M31" s="605"/>
      <c r="N31" s="605"/>
      <c r="O31" s="605"/>
      <c r="P31" s="605"/>
      <c r="Q31" s="6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row>
    <row r="32" spans="1:67" ht="17.25" customHeight="1">
      <c r="A32" s="105"/>
      <c r="B32" s="105"/>
      <c r="C32" s="105"/>
      <c r="D32" s="105"/>
      <c r="E32" s="105"/>
      <c r="F32" s="105"/>
      <c r="G32" s="105"/>
      <c r="H32" s="105"/>
      <c r="I32" s="105"/>
      <c r="J32" s="105"/>
      <c r="K32" s="105"/>
      <c r="L32" s="105"/>
      <c r="M32" s="105"/>
      <c r="N32" s="105"/>
      <c r="O32" s="105" t="s">
        <v>496</v>
      </c>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row>
    <row r="33" spans="1:67" ht="18" customHeight="1">
      <c r="A33" s="105"/>
      <c r="B33" s="584" t="s">
        <v>246</v>
      </c>
      <c r="C33" s="584"/>
      <c r="D33" s="584"/>
      <c r="E33" s="584"/>
      <c r="F33" s="584"/>
      <c r="G33" s="585"/>
      <c r="H33" s="585"/>
      <c r="I33" s="585"/>
      <c r="J33" s="585"/>
      <c r="K33" s="585"/>
      <c r="L33" s="585"/>
      <c r="M33" s="105"/>
      <c r="N33" s="184"/>
      <c r="O33" s="185">
        <v>5</v>
      </c>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row>
    <row r="34" spans="1:67" ht="18" customHeight="1">
      <c r="A34" s="105"/>
      <c r="B34" s="584" t="s">
        <v>247</v>
      </c>
      <c r="C34" s="584"/>
      <c r="D34" s="584"/>
      <c r="E34" s="584"/>
      <c r="F34" s="584"/>
      <c r="G34" s="585"/>
      <c r="H34" s="585"/>
      <c r="I34" s="585"/>
      <c r="J34" s="585"/>
      <c r="K34" s="585"/>
      <c r="L34" s="585"/>
      <c r="M34" s="105"/>
      <c r="N34" s="187"/>
      <c r="O34" s="185">
        <v>5</v>
      </c>
      <c r="P34" s="105"/>
      <c r="Q34" s="586" t="s">
        <v>1221</v>
      </c>
      <c r="R34" s="587"/>
      <c r="S34" s="587"/>
      <c r="T34" s="587"/>
      <c r="U34" s="587"/>
      <c r="V34" s="581"/>
      <c r="W34" s="581"/>
      <c r="X34" s="581"/>
      <c r="Y34" s="582" t="s">
        <v>81</v>
      </c>
      <c r="Z34" s="582"/>
      <c r="AA34" s="582"/>
      <c r="AB34" s="593"/>
      <c r="AC34" s="593"/>
      <c r="AD34" s="593"/>
      <c r="AE34" s="593"/>
      <c r="AF34" s="593"/>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row>
    <row r="35" spans="1:67" ht="18" customHeight="1">
      <c r="A35" s="105"/>
      <c r="B35" s="584" t="s">
        <v>464</v>
      </c>
      <c r="C35" s="584"/>
      <c r="D35" s="584"/>
      <c r="E35" s="584"/>
      <c r="F35" s="584"/>
      <c r="G35" s="585"/>
      <c r="H35" s="585"/>
      <c r="I35" s="585"/>
      <c r="J35" s="585"/>
      <c r="K35" s="585"/>
      <c r="L35" s="585"/>
      <c r="M35" s="105"/>
      <c r="N35" s="187"/>
      <c r="O35" s="172">
        <v>10</v>
      </c>
      <c r="P35" s="105"/>
      <c r="Q35" s="586" t="s">
        <v>1223</v>
      </c>
      <c r="R35" s="587"/>
      <c r="S35" s="587"/>
      <c r="T35" s="587"/>
      <c r="U35" s="587"/>
      <c r="V35" s="581"/>
      <c r="W35" s="581"/>
      <c r="X35" s="581"/>
      <c r="Y35" s="582" t="s">
        <v>81</v>
      </c>
      <c r="Z35" s="582"/>
      <c r="AA35" s="582"/>
      <c r="AB35" s="593"/>
      <c r="AC35" s="593"/>
      <c r="AD35" s="593"/>
      <c r="AE35" s="593"/>
      <c r="AF35" s="593"/>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row>
    <row r="36" spans="1:67" ht="18" customHeight="1">
      <c r="A36" s="105"/>
      <c r="B36" s="584" t="s">
        <v>84</v>
      </c>
      <c r="C36" s="584"/>
      <c r="D36" s="584"/>
      <c r="E36" s="584"/>
      <c r="F36" s="584"/>
      <c r="G36" s="585"/>
      <c r="H36" s="585"/>
      <c r="I36" s="585"/>
      <c r="J36" s="585"/>
      <c r="K36" s="585"/>
      <c r="L36" s="585"/>
      <c r="M36" s="105"/>
      <c r="N36" s="105"/>
      <c r="O36" s="172">
        <v>5</v>
      </c>
      <c r="P36" s="105"/>
      <c r="Q36" s="586" t="s">
        <v>1222</v>
      </c>
      <c r="R36" s="587"/>
      <c r="S36" s="587"/>
      <c r="T36" s="587"/>
      <c r="U36" s="587"/>
      <c r="V36" s="581"/>
      <c r="W36" s="581"/>
      <c r="X36" s="581"/>
      <c r="Y36" s="582" t="s">
        <v>81</v>
      </c>
      <c r="Z36" s="582"/>
      <c r="AA36" s="582"/>
      <c r="AB36" s="593"/>
      <c r="AC36" s="593"/>
      <c r="AD36" s="593"/>
      <c r="AE36" s="593"/>
      <c r="AF36" s="593"/>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row>
    <row r="37" spans="1:67" ht="18" customHeight="1">
      <c r="A37" s="105"/>
      <c r="B37" s="627" t="s">
        <v>85</v>
      </c>
      <c r="C37" s="627"/>
      <c r="D37" s="627"/>
      <c r="E37" s="627"/>
      <c r="F37" s="627"/>
      <c r="G37" s="628">
        <f>SUM(G33:L35)</f>
        <v>0</v>
      </c>
      <c r="H37" s="628"/>
      <c r="I37" s="628"/>
      <c r="J37" s="628"/>
      <c r="K37" s="628"/>
      <c r="L37" s="628"/>
      <c r="M37" s="105"/>
      <c r="N37" s="105"/>
      <c r="O37" s="188">
        <v>20</v>
      </c>
      <c r="P37" s="105"/>
      <c r="Q37" s="105"/>
      <c r="R37" s="105"/>
      <c r="S37" s="105"/>
      <c r="T37" s="105"/>
      <c r="U37" s="105"/>
      <c r="V37" s="105"/>
      <c r="W37" s="105"/>
      <c r="X37" s="105"/>
      <c r="Y37" s="105"/>
      <c r="Z37" s="105"/>
      <c r="AA37" s="105"/>
      <c r="AB37" s="105"/>
      <c r="AC37" s="105"/>
      <c r="AD37" s="105"/>
      <c r="AE37" s="169"/>
      <c r="AF37" s="169"/>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row>
    <row r="38" spans="1:67" ht="18" customHeight="1">
      <c r="A38" s="105"/>
      <c r="B38" s="588" t="s">
        <v>284</v>
      </c>
      <c r="C38" s="589"/>
      <c r="D38" s="589"/>
      <c r="E38" s="589"/>
      <c r="F38" s="589"/>
      <c r="G38" s="626"/>
      <c r="H38" s="591"/>
      <c r="I38" s="591"/>
      <c r="J38" s="591"/>
      <c r="K38" s="591"/>
      <c r="L38" s="592"/>
      <c r="M38" s="105"/>
      <c r="N38" s="239" t="s">
        <v>1253</v>
      </c>
      <c r="O38" s="218"/>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row>
    <row r="39" spans="1:67" ht="18" customHeight="1">
      <c r="A39" s="105"/>
      <c r="B39" s="584" t="s">
        <v>285</v>
      </c>
      <c r="C39" s="584"/>
      <c r="D39" s="584"/>
      <c r="E39" s="584"/>
      <c r="F39" s="584"/>
      <c r="G39" s="585"/>
      <c r="H39" s="585"/>
      <c r="I39" s="585"/>
      <c r="J39" s="585"/>
      <c r="K39" s="585"/>
      <c r="L39" s="585"/>
      <c r="M39" s="105"/>
      <c r="N39" s="109"/>
      <c r="O39" s="109">
        <v>40</v>
      </c>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row>
    <row r="40" spans="1:67" ht="18" customHeight="1">
      <c r="A40" s="105"/>
      <c r="B40" s="588" t="s">
        <v>349</v>
      </c>
      <c r="C40" s="589"/>
      <c r="D40" s="589"/>
      <c r="E40" s="589"/>
      <c r="F40" s="589"/>
      <c r="G40" s="590"/>
      <c r="H40" s="591"/>
      <c r="I40" s="591"/>
      <c r="J40" s="591"/>
      <c r="K40" s="591"/>
      <c r="L40" s="592"/>
      <c r="M40" s="105"/>
      <c r="N40" s="239" t="s">
        <v>1254</v>
      </c>
      <c r="O40" s="238"/>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row>
    <row r="41" spans="1:67" ht="18" customHeight="1">
      <c r="A41" s="105"/>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219" t="s">
        <v>86</v>
      </c>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row>
    <row r="42" spans="1:67" ht="18" customHeight="1" thickBot="1">
      <c r="A42" s="105"/>
      <c r="B42" s="600" t="s">
        <v>87</v>
      </c>
      <c r="C42" s="601" t="s">
        <v>88</v>
      </c>
      <c r="D42" s="602"/>
      <c r="E42" s="602"/>
      <c r="F42" s="602"/>
      <c r="G42" s="602"/>
      <c r="H42" s="603"/>
      <c r="I42" s="597" t="s">
        <v>89</v>
      </c>
      <c r="J42" s="597"/>
      <c r="K42" s="597"/>
      <c r="L42" s="597"/>
      <c r="M42" s="597"/>
      <c r="N42" s="597" t="s">
        <v>90</v>
      </c>
      <c r="O42" s="597"/>
      <c r="P42" s="597"/>
      <c r="Q42" s="597"/>
      <c r="R42" s="597"/>
      <c r="S42" s="597" t="s">
        <v>91</v>
      </c>
      <c r="T42" s="597"/>
      <c r="U42" s="597"/>
      <c r="V42" s="597"/>
      <c r="W42" s="597"/>
      <c r="X42" s="597" t="s">
        <v>92</v>
      </c>
      <c r="Y42" s="597"/>
      <c r="Z42" s="597"/>
      <c r="AA42" s="597"/>
      <c r="AB42" s="597"/>
      <c r="AC42" s="595" t="s">
        <v>93</v>
      </c>
      <c r="AD42" s="595"/>
      <c r="AE42" s="595"/>
      <c r="AF42" s="595"/>
      <c r="AG42" s="59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row>
    <row r="43" spans="1:67" ht="18" customHeight="1" thickBot="1">
      <c r="A43" s="105"/>
      <c r="B43" s="600"/>
      <c r="C43" s="573" t="s">
        <v>94</v>
      </c>
      <c r="D43" s="573"/>
      <c r="E43" s="573"/>
      <c r="F43" s="573"/>
      <c r="G43" s="573"/>
      <c r="H43" s="573"/>
      <c r="I43" s="580"/>
      <c r="J43" s="580"/>
      <c r="K43" s="580"/>
      <c r="L43" s="580"/>
      <c r="M43" s="580"/>
      <c r="N43" s="579"/>
      <c r="O43" s="579"/>
      <c r="P43" s="579"/>
      <c r="Q43" s="579"/>
      <c r="R43" s="579"/>
      <c r="S43" s="576">
        <f>SUM(I43:R43)</f>
        <v>0</v>
      </c>
      <c r="T43" s="576"/>
      <c r="U43" s="576"/>
      <c r="V43" s="576"/>
      <c r="W43" s="576"/>
      <c r="X43" s="580"/>
      <c r="Y43" s="580"/>
      <c r="Z43" s="580"/>
      <c r="AA43" s="580"/>
      <c r="AB43" s="583"/>
      <c r="AC43" s="570">
        <f>S43+X43</f>
        <v>0</v>
      </c>
      <c r="AD43" s="571"/>
      <c r="AE43" s="571"/>
      <c r="AF43" s="571"/>
      <c r="AG43" s="572"/>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row>
    <row r="44" spans="1:67" ht="18" customHeight="1" thickBot="1">
      <c r="A44" s="105"/>
      <c r="B44" s="600"/>
      <c r="C44" s="573" t="s">
        <v>95</v>
      </c>
      <c r="D44" s="573"/>
      <c r="E44" s="573"/>
      <c r="F44" s="573"/>
      <c r="G44" s="573"/>
      <c r="H44" s="573"/>
      <c r="I44" s="580"/>
      <c r="J44" s="580"/>
      <c r="K44" s="580"/>
      <c r="L44" s="580"/>
      <c r="M44" s="580"/>
      <c r="N44" s="580"/>
      <c r="O44" s="580"/>
      <c r="P44" s="580"/>
      <c r="Q44" s="580"/>
      <c r="R44" s="580"/>
      <c r="S44" s="576">
        <f>SUM(I44:R44)</f>
        <v>0</v>
      </c>
      <c r="T44" s="576"/>
      <c r="U44" s="576"/>
      <c r="V44" s="576"/>
      <c r="W44" s="576"/>
      <c r="X44" s="580"/>
      <c r="Y44" s="580"/>
      <c r="Z44" s="580"/>
      <c r="AA44" s="580"/>
      <c r="AB44" s="583"/>
      <c r="AC44" s="570">
        <f>S44+X44</f>
        <v>0</v>
      </c>
      <c r="AD44" s="571"/>
      <c r="AE44" s="571"/>
      <c r="AF44" s="571"/>
      <c r="AG44" s="572"/>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row>
    <row r="45" spans="1:67" ht="18" customHeight="1" thickBot="1">
      <c r="A45" s="105"/>
      <c r="B45" s="600"/>
      <c r="C45" s="573" t="s">
        <v>96</v>
      </c>
      <c r="D45" s="573"/>
      <c r="E45" s="573"/>
      <c r="F45" s="573"/>
      <c r="G45" s="573"/>
      <c r="H45" s="573"/>
      <c r="I45" s="579"/>
      <c r="J45" s="579"/>
      <c r="K45" s="579"/>
      <c r="L45" s="579"/>
      <c r="M45" s="579"/>
      <c r="N45" s="580"/>
      <c r="O45" s="580"/>
      <c r="P45" s="580"/>
      <c r="Q45" s="580"/>
      <c r="R45" s="580"/>
      <c r="S45" s="576">
        <f>SUM(I45:R45)</f>
        <v>0</v>
      </c>
      <c r="T45" s="576"/>
      <c r="U45" s="576"/>
      <c r="V45" s="576"/>
      <c r="W45" s="576"/>
      <c r="X45" s="579"/>
      <c r="Y45" s="579"/>
      <c r="Z45" s="579"/>
      <c r="AA45" s="579"/>
      <c r="AB45" s="579"/>
      <c r="AC45" s="570">
        <f>S45+X45</f>
        <v>0</v>
      </c>
      <c r="AD45" s="571"/>
      <c r="AE45" s="571"/>
      <c r="AF45" s="571"/>
      <c r="AG45" s="572"/>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row>
    <row r="46" spans="1:67" ht="14.25" thickBot="1">
      <c r="A46" s="105"/>
      <c r="B46" s="600"/>
      <c r="C46" s="573" t="s">
        <v>97</v>
      </c>
      <c r="D46" s="573"/>
      <c r="E46" s="573"/>
      <c r="F46" s="573"/>
      <c r="G46" s="573"/>
      <c r="H46" s="573"/>
      <c r="I46" s="575">
        <f>SUM(I43:M45)</f>
        <v>0</v>
      </c>
      <c r="J46" s="575"/>
      <c r="K46" s="575"/>
      <c r="L46" s="575"/>
      <c r="M46" s="575"/>
      <c r="N46" s="576">
        <f>SUM(N43:R45)</f>
        <v>0</v>
      </c>
      <c r="O46" s="576"/>
      <c r="P46" s="576"/>
      <c r="Q46" s="576"/>
      <c r="R46" s="576"/>
      <c r="S46" s="220" t="s">
        <v>98</v>
      </c>
      <c r="T46" s="577">
        <f>SUM(S43:W45)</f>
        <v>0</v>
      </c>
      <c r="U46" s="577"/>
      <c r="V46" s="577"/>
      <c r="W46" s="578"/>
      <c r="X46" s="576">
        <f>SUM(X43:AB45)</f>
        <v>0</v>
      </c>
      <c r="Y46" s="576"/>
      <c r="Z46" s="576"/>
      <c r="AA46" s="576"/>
      <c r="AB46" s="599"/>
      <c r="AC46" s="570">
        <f>SUM(AC43:AG45)</f>
        <v>0</v>
      </c>
      <c r="AD46" s="571"/>
      <c r="AE46" s="571"/>
      <c r="AF46" s="571"/>
      <c r="AG46" s="572"/>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row>
    <row r="47" spans="1:67" ht="18" customHeight="1" thickBot="1">
      <c r="A47" s="105"/>
      <c r="B47" s="600"/>
      <c r="C47" s="573" t="s">
        <v>99</v>
      </c>
      <c r="D47" s="573"/>
      <c r="E47" s="573"/>
      <c r="F47" s="573"/>
      <c r="G47" s="573"/>
      <c r="H47" s="574"/>
      <c r="I47" s="570">
        <f>T46</f>
        <v>0</v>
      </c>
      <c r="J47" s="571"/>
      <c r="K47" s="571"/>
      <c r="L47" s="571"/>
      <c r="M47" s="572"/>
      <c r="N47" s="94"/>
      <c r="O47" s="94"/>
      <c r="P47" s="94"/>
      <c r="Q47" s="94"/>
      <c r="R47" s="94"/>
      <c r="S47" s="94"/>
      <c r="T47" s="94"/>
      <c r="U47" s="94"/>
      <c r="V47" s="94"/>
      <c r="W47" s="94"/>
      <c r="X47" s="94"/>
      <c r="Y47" s="94"/>
      <c r="Z47" s="94"/>
      <c r="AA47" s="94"/>
      <c r="AB47" s="94"/>
      <c r="AC47" s="94"/>
      <c r="AD47" s="94"/>
      <c r="AE47" s="94"/>
      <c r="AF47" s="94"/>
      <c r="AG47" s="94"/>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row>
    <row r="48" spans="1:67" ht="18" customHeight="1">
      <c r="A48" s="105"/>
      <c r="B48" s="105"/>
      <c r="C48" s="105"/>
      <c r="D48" s="105"/>
      <c r="E48" s="105"/>
      <c r="F48" s="105"/>
      <c r="G48" s="105"/>
      <c r="H48" s="105"/>
      <c r="I48" s="105"/>
      <c r="J48" s="105"/>
      <c r="K48" s="105"/>
      <c r="L48" s="105"/>
      <c r="M48" s="105"/>
      <c r="N48" s="105"/>
      <c r="O48" s="105"/>
      <c r="P48" s="94"/>
      <c r="Q48" s="94"/>
      <c r="R48" s="94"/>
      <c r="S48" s="94"/>
      <c r="T48" s="94"/>
      <c r="U48" s="94"/>
      <c r="V48" s="94"/>
      <c r="W48" s="94"/>
      <c r="X48" s="94"/>
      <c r="Y48" s="94"/>
      <c r="Z48" s="94"/>
      <c r="AA48" s="94"/>
      <c r="AB48" s="94"/>
      <c r="AC48" s="94"/>
      <c r="AD48" s="94"/>
      <c r="AE48" s="94"/>
      <c r="AF48" s="94"/>
      <c r="AG48" s="9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row>
    <row r="49" spans="1:67" ht="18" customHeight="1">
      <c r="A49" s="105"/>
      <c r="B49" s="109"/>
      <c r="C49" s="109"/>
      <c r="D49" s="109"/>
      <c r="E49" s="109"/>
      <c r="F49" s="109"/>
      <c r="G49" s="109"/>
      <c r="H49" s="109"/>
      <c r="I49" s="109"/>
      <c r="J49" s="109"/>
      <c r="K49" s="109"/>
      <c r="L49" s="186" t="s">
        <v>83</v>
      </c>
      <c r="M49" s="109"/>
      <c r="N49" s="105"/>
      <c r="O49" s="109"/>
      <c r="P49" s="109"/>
      <c r="Q49" s="109"/>
      <c r="R49" s="105"/>
      <c r="S49" s="105"/>
      <c r="T49" s="109"/>
      <c r="U49" s="109"/>
      <c r="V49" s="109"/>
      <c r="W49" s="109"/>
      <c r="X49" s="110" t="s">
        <v>177</v>
      </c>
      <c r="Y49" s="105"/>
      <c r="Z49" s="109"/>
      <c r="AA49" s="109"/>
      <c r="AB49" s="109"/>
      <c r="AC49" s="111"/>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row>
    <row r="50" spans="1:67" ht="18" customHeight="1">
      <c r="A50" s="105"/>
      <c r="B50" s="584" t="s">
        <v>82</v>
      </c>
      <c r="C50" s="584"/>
      <c r="D50" s="584"/>
      <c r="E50" s="584"/>
      <c r="F50" s="584"/>
      <c r="G50" s="585"/>
      <c r="H50" s="585"/>
      <c r="I50" s="585"/>
      <c r="J50" s="585"/>
      <c r="K50" s="585"/>
      <c r="L50" s="585"/>
      <c r="M50" s="105"/>
      <c r="N50" s="105"/>
      <c r="O50" s="105"/>
      <c r="P50" s="105"/>
      <c r="Q50" s="105"/>
      <c r="R50" s="105"/>
      <c r="S50" s="105"/>
      <c r="T50" s="105"/>
      <c r="U50" s="105"/>
      <c r="V50" s="105"/>
      <c r="W50" s="105"/>
      <c r="X50" s="105"/>
      <c r="Y50" s="594">
        <v>10000</v>
      </c>
      <c r="Z50" s="594"/>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row>
    <row r="51" spans="1:67" ht="18" customHeight="1">
      <c r="A51" s="105"/>
      <c r="B51" s="584" t="s">
        <v>355</v>
      </c>
      <c r="C51" s="584"/>
      <c r="D51" s="584"/>
      <c r="E51" s="584"/>
      <c r="F51" s="584"/>
      <c r="G51" s="598"/>
      <c r="H51" s="598"/>
      <c r="I51" s="598"/>
      <c r="J51" s="598"/>
      <c r="K51" s="598"/>
      <c r="L51" s="598"/>
      <c r="M51" s="596" t="s">
        <v>353</v>
      </c>
      <c r="N51" s="596"/>
      <c r="O51" s="598"/>
      <c r="P51" s="598"/>
      <c r="Q51" s="598"/>
      <c r="R51" s="598"/>
      <c r="S51" s="598"/>
      <c r="T51" s="598"/>
      <c r="U51" s="596" t="s">
        <v>354</v>
      </c>
      <c r="V51" s="596"/>
      <c r="W51" s="105"/>
      <c r="X51" s="182"/>
      <c r="Y51" s="189" t="s">
        <v>1255</v>
      </c>
      <c r="Z51" s="182"/>
      <c r="AA51" s="183"/>
      <c r="AB51" s="105"/>
      <c r="AC51" s="105"/>
      <c r="AD51" s="105"/>
      <c r="AE51" s="169"/>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row>
    <row r="52" spans="1:67" ht="18"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row>
    <row r="53" spans="1:67" ht="18"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row>
    <row r="54" spans="1:67" ht="18"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row>
    <row r="55" spans="1:67" ht="18"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row>
    <row r="56" spans="1:67" ht="18"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row>
    <row r="57" spans="1:67" ht="18"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row>
    <row r="58" spans="1:67" ht="18"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row>
    <row r="59" spans="1:67" ht="18"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row>
    <row r="60" spans="1:67" ht="18"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row>
    <row r="61" spans="1:67" ht="18"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row>
    <row r="62" spans="1:67" ht="18"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row>
    <row r="63" spans="1:67" ht="18"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row>
    <row r="64" spans="1:67" ht="18"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row>
    <row r="65" spans="1:67" ht="18"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row>
    <row r="66" spans="1:67" ht="18"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row>
    <row r="67" spans="1:67" ht="18"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row>
    <row r="68" spans="1:67" ht="18"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row>
    <row r="69" spans="1:67" ht="18"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row>
    <row r="70" spans="1:67" ht="18"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row>
    <row r="71" spans="1:67" ht="18"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row>
    <row r="72" spans="1:67" ht="18"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row>
    <row r="73" spans="1:67" ht="18"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row>
    <row r="74" spans="1:67" ht="18"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row>
    <row r="75" spans="1:67" ht="18"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row>
    <row r="76" spans="1:67" ht="18"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row>
  </sheetData>
  <sheetProtection password="CC02" sheet="1" objects="1" scenarios="1" selectLockedCells="1"/>
  <mergeCells count="127">
    <mergeCell ref="R27:AB27"/>
    <mergeCell ref="R25:AB25"/>
    <mergeCell ref="C27:E27"/>
    <mergeCell ref="C25:E25"/>
    <mergeCell ref="B37:F37"/>
    <mergeCell ref="G37:L37"/>
    <mergeCell ref="R29:AB29"/>
    <mergeCell ref="G28:Q28"/>
    <mergeCell ref="C26:E26"/>
    <mergeCell ref="C28:E28"/>
    <mergeCell ref="G38:L38"/>
    <mergeCell ref="C43:H43"/>
    <mergeCell ref="I43:M43"/>
    <mergeCell ref="G25:Q25"/>
    <mergeCell ref="G27:Q27"/>
    <mergeCell ref="R26:AB26"/>
    <mergeCell ref="B39:F39"/>
    <mergeCell ref="G39:L39"/>
    <mergeCell ref="G35:L35"/>
    <mergeCell ref="G30:Q30"/>
    <mergeCell ref="R24:AB24"/>
    <mergeCell ref="C22:E22"/>
    <mergeCell ref="G22:Q22"/>
    <mergeCell ref="G23:Q23"/>
    <mergeCell ref="R23:AB23"/>
    <mergeCell ref="C31:E31"/>
    <mergeCell ref="G31:Q31"/>
    <mergeCell ref="R28:AB28"/>
    <mergeCell ref="C24:E24"/>
    <mergeCell ref="C29:E29"/>
    <mergeCell ref="C17:E17"/>
    <mergeCell ref="G18:Q18"/>
    <mergeCell ref="C19:E19"/>
    <mergeCell ref="G19:Q19"/>
    <mergeCell ref="C18:E18"/>
    <mergeCell ref="C20:E20"/>
    <mergeCell ref="G20:Q20"/>
    <mergeCell ref="G16:Q16"/>
    <mergeCell ref="R16:AB16"/>
    <mergeCell ref="G17:Q17"/>
    <mergeCell ref="B38:F38"/>
    <mergeCell ref="R17:AB17"/>
    <mergeCell ref="R18:AB18"/>
    <mergeCell ref="R19:AB19"/>
    <mergeCell ref="R20:AB20"/>
    <mergeCell ref="R22:AB22"/>
    <mergeCell ref="R21:AB21"/>
    <mergeCell ref="G15:Q15"/>
    <mergeCell ref="G14:Q14"/>
    <mergeCell ref="S12:AA12"/>
    <mergeCell ref="R13:AB13"/>
    <mergeCell ref="R15:AB15"/>
    <mergeCell ref="R14:AB14"/>
    <mergeCell ref="G13:Q13"/>
    <mergeCell ref="G21:Q21"/>
    <mergeCell ref="C21:E21"/>
    <mergeCell ref="C23:E23"/>
    <mergeCell ref="G24:Q24"/>
    <mergeCell ref="B12:F12"/>
    <mergeCell ref="C15:E15"/>
    <mergeCell ref="C16:E16"/>
    <mergeCell ref="C13:E13"/>
    <mergeCell ref="C14:E14"/>
    <mergeCell ref="H12:P12"/>
    <mergeCell ref="G26:Q26"/>
    <mergeCell ref="G29:Q29"/>
    <mergeCell ref="B33:F33"/>
    <mergeCell ref="B34:F34"/>
    <mergeCell ref="B35:F35"/>
    <mergeCell ref="G33:L33"/>
    <mergeCell ref="G34:L34"/>
    <mergeCell ref="C30:E30"/>
    <mergeCell ref="Q35:U35"/>
    <mergeCell ref="Q34:U34"/>
    <mergeCell ref="B51:F51"/>
    <mergeCell ref="B42:B47"/>
    <mergeCell ref="C42:H42"/>
    <mergeCell ref="I42:M42"/>
    <mergeCell ref="M51:N51"/>
    <mergeCell ref="G51:L51"/>
    <mergeCell ref="G50:L50"/>
    <mergeCell ref="B50:F50"/>
    <mergeCell ref="U51:V51"/>
    <mergeCell ref="N42:R42"/>
    <mergeCell ref="S42:W42"/>
    <mergeCell ref="X42:AB42"/>
    <mergeCell ref="O51:T51"/>
    <mergeCell ref="S43:W43"/>
    <mergeCell ref="X46:AB46"/>
    <mergeCell ref="X43:AB43"/>
    <mergeCell ref="AB34:AF34"/>
    <mergeCell ref="V35:X35"/>
    <mergeCell ref="Y35:AA35"/>
    <mergeCell ref="AB35:AF35"/>
    <mergeCell ref="V34:X34"/>
    <mergeCell ref="Y50:Z50"/>
    <mergeCell ref="AB36:AF36"/>
    <mergeCell ref="Y34:AA34"/>
    <mergeCell ref="AC42:AG42"/>
    <mergeCell ref="AC43:AG43"/>
    <mergeCell ref="V36:X36"/>
    <mergeCell ref="Y36:AA36"/>
    <mergeCell ref="X44:AB44"/>
    <mergeCell ref="B36:F36"/>
    <mergeCell ref="G36:L36"/>
    <mergeCell ref="Q36:U36"/>
    <mergeCell ref="N44:R44"/>
    <mergeCell ref="N43:R43"/>
    <mergeCell ref="B40:F40"/>
    <mergeCell ref="G40:L40"/>
    <mergeCell ref="AC44:AG44"/>
    <mergeCell ref="C45:H45"/>
    <mergeCell ref="I45:M45"/>
    <mergeCell ref="N45:R45"/>
    <mergeCell ref="S45:W45"/>
    <mergeCell ref="X45:AB45"/>
    <mergeCell ref="AC45:AG45"/>
    <mergeCell ref="C44:H44"/>
    <mergeCell ref="I44:M44"/>
    <mergeCell ref="S44:W44"/>
    <mergeCell ref="AC46:AG46"/>
    <mergeCell ref="C47:H47"/>
    <mergeCell ref="I47:M47"/>
    <mergeCell ref="C46:H46"/>
    <mergeCell ref="I46:M46"/>
    <mergeCell ref="N46:R46"/>
    <mergeCell ref="T46:W46"/>
  </mergeCells>
  <dataValidations count="12">
    <dataValidation errorStyle="warning" type="list" allowBlank="1" showInputMessage="1" showErrorMessage="1" promptTitle="法人区分を選択して下さい。" prompt="例）&#10;『テスト機器（株）』の場合&#10;           →『・・・株式会社』&#10;『（有）テスト機器』の場合&#10;           →『有限会社・・・』" error="ﾘｽﾄから選択して下さい。" imeMode="off" sqref="G14:Q14">
      <formula1>法人格</formula1>
    </dataValidation>
    <dataValidation allowBlank="1" showInputMessage="1" showErrorMessage="1" imeMode="fullKatakana" sqref="G17:AB17 G13:Q13"/>
    <dataValidation allowBlank="1" showInputMessage="1" showErrorMessage="1" imeMode="hiragana" sqref="G24:AB27 R16:AB16 G18:AB19 G22:AB22 G15:Q16"/>
    <dataValidation allowBlank="1" showInputMessage="1" showErrorMessage="1" imeMode="off" sqref="O51 M51 G50:M50 U51 G51 Y51 AB34:AF36 G28:AB29"/>
    <dataValidation type="date" operator="greaterThan" showInputMessage="1" showErrorMessage="1" imeMode="off" sqref="G40:L40">
      <formula1>1</formula1>
    </dataValidation>
    <dataValidation type="list" showInputMessage="1" showErrorMessage="1" promptTitle="必須項目" prompt="選択肢の中から一つ選択してください。" imeMode="off" sqref="G30:Q30">
      <formula1>新規継続区分</formula1>
    </dataValidation>
    <dataValidation type="textLength" operator="equal" allowBlank="1" showInputMessage="1" showErrorMessage="1" imeMode="disabled" sqref="G20:AB20">
      <formula1>7</formula1>
    </dataValidation>
    <dataValidation type="list" allowBlank="1" showInputMessage="1" showErrorMessage="1" imeMode="disabled" sqref="V34:V36">
      <formula1>有無区分</formula1>
    </dataValidation>
    <dataValidation allowBlank="1" showInputMessage="1" showErrorMessage="1" imeMode="disabled" sqref="G39:L39 N44:R45 I43:M44 X43:AB44"/>
    <dataValidation type="whole" operator="greaterThanOrEqual" allowBlank="1" showInputMessage="1" showErrorMessage="1" imeMode="disabled" sqref="G33:L37">
      <formula1>0</formula1>
    </dataValidation>
    <dataValidation type="list" allowBlank="1" showInputMessage="1" showErrorMessage="1" imeMode="off" sqref="G31:Q31">
      <formula1>法人個人区分</formula1>
    </dataValidation>
    <dataValidation operator="equal" allowBlank="1" showInputMessage="1" showErrorMessage="1" imeMode="off" sqref="G38:L38"/>
  </dataValidations>
  <printOptions/>
  <pageMargins left="0.41" right="0.19" top="1" bottom="1" header="0.512" footer="0.512"/>
  <pageSetup horizontalDpi="600" verticalDpi="600" orientation="portrait" paperSize="9" scale="80"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T275"/>
  <sheetViews>
    <sheetView showZeros="0" view="pageBreakPreview" zoomScale="85" zoomScaleNormal="70" zoomScaleSheetLayoutView="85" zoomScalePageLayoutView="0" workbookViewId="0" topLeftCell="A1">
      <pane ySplit="9" topLeftCell="A10" activePane="bottomLeft" state="frozen"/>
      <selection pane="topLeft" activeCell="A1" sqref="A1"/>
      <selection pane="bottomLeft" activeCell="F10" sqref="F10:G10"/>
    </sheetView>
  </sheetViews>
  <sheetFormatPr defaultColWidth="3.625" defaultRowHeight="18" customHeight="1"/>
  <cols>
    <col min="1" max="1" width="3.625" style="62" customWidth="1"/>
    <col min="2" max="2" width="5.50390625" style="62" customWidth="1"/>
    <col min="3" max="3" width="36.50390625" style="62" customWidth="1"/>
    <col min="4" max="4" width="3.875" style="62" bestFit="1" customWidth="1"/>
    <col min="5" max="5" width="19.50390625" style="62" bestFit="1" customWidth="1"/>
    <col min="6" max="6" width="4.50390625" style="62" bestFit="1" customWidth="1"/>
    <col min="7" max="12" width="3.625" style="62" customWidth="1"/>
    <col min="13" max="13" width="34.50390625" style="62" bestFit="1" customWidth="1"/>
    <col min="14" max="14" width="8.125" style="62" customWidth="1"/>
    <col min="15" max="24" width="3.625" style="62" customWidth="1"/>
    <col min="25" max="25" width="5.25390625" style="62" hidden="1" customWidth="1"/>
    <col min="26" max="26" width="29.125" style="62" hidden="1" customWidth="1"/>
    <col min="27" max="27" width="5.25390625" style="62" hidden="1" customWidth="1"/>
    <col min="28" max="28" width="36.00390625" style="62" hidden="1" customWidth="1"/>
    <col min="29" max="30" width="3.00390625" style="62" hidden="1" customWidth="1"/>
    <col min="31" max="35" width="0" style="62" hidden="1" customWidth="1"/>
    <col min="36" max="36" width="34.50390625" style="62" hidden="1" customWidth="1"/>
    <col min="37" max="47" width="0" style="62" hidden="1" customWidth="1"/>
    <col min="48" max="16384" width="3.625" style="62" customWidth="1"/>
  </cols>
  <sheetData>
    <row r="1" spans="1:6" ht="18" customHeight="1">
      <c r="A1" s="61" t="s">
        <v>348</v>
      </c>
      <c r="F1" s="125" t="s">
        <v>1</v>
      </c>
    </row>
    <row r="2" ht="27" customHeight="1">
      <c r="B2" s="123" t="s">
        <v>277</v>
      </c>
    </row>
    <row r="3" spans="2:6" ht="18" customHeight="1">
      <c r="B3" s="311" t="s">
        <v>321</v>
      </c>
      <c r="C3" s="312" t="s">
        <v>239</v>
      </c>
      <c r="D3" s="313"/>
      <c r="E3" s="313"/>
      <c r="F3" s="518"/>
    </row>
    <row r="4" spans="1:6" ht="18" customHeight="1">
      <c r="A4" s="63"/>
      <c r="B4" s="315" t="s">
        <v>321</v>
      </c>
      <c r="C4" s="316" t="s">
        <v>1215</v>
      </c>
      <c r="D4" s="317"/>
      <c r="E4" s="317"/>
      <c r="F4" s="516"/>
    </row>
    <row r="5" spans="1:6" ht="18" customHeight="1">
      <c r="A5" s="80"/>
      <c r="B5" s="319" t="s">
        <v>321</v>
      </c>
      <c r="C5" s="320" t="s">
        <v>1218</v>
      </c>
      <c r="D5" s="321"/>
      <c r="E5" s="321"/>
      <c r="F5" s="517"/>
    </row>
    <row r="6" spans="1:5" ht="18" customHeight="1" thickBot="1">
      <c r="A6" s="80"/>
      <c r="B6" s="63"/>
      <c r="C6" s="63"/>
      <c r="D6" s="63"/>
      <c r="E6" s="63"/>
    </row>
    <row r="7" spans="2:46" ht="18" customHeight="1">
      <c r="B7" s="680" t="s">
        <v>346</v>
      </c>
      <c r="C7" s="680"/>
      <c r="D7" s="680"/>
      <c r="E7" s="680"/>
      <c r="F7" s="680" t="s">
        <v>345</v>
      </c>
      <c r="G7" s="649"/>
      <c r="H7" s="693" t="s">
        <v>976</v>
      </c>
      <c r="I7" s="693"/>
      <c r="J7" s="693"/>
      <c r="K7" s="693"/>
      <c r="L7" s="693"/>
      <c r="M7" s="398"/>
      <c r="N7" s="694" t="s">
        <v>977</v>
      </c>
      <c r="O7" s="695" t="s">
        <v>978</v>
      </c>
      <c r="P7" s="693"/>
      <c r="Q7" s="693"/>
      <c r="R7" s="693"/>
      <c r="S7" s="693"/>
      <c r="T7" s="693"/>
      <c r="U7" s="693"/>
      <c r="V7" s="693"/>
      <c r="W7" s="693"/>
      <c r="AC7" s="647" t="s">
        <v>345</v>
      </c>
      <c r="AD7" s="648"/>
      <c r="AE7" s="637" t="s">
        <v>976</v>
      </c>
      <c r="AF7" s="637"/>
      <c r="AG7" s="637"/>
      <c r="AH7" s="637"/>
      <c r="AI7" s="637"/>
      <c r="AJ7" s="388"/>
      <c r="AK7" s="640" t="s">
        <v>977</v>
      </c>
      <c r="AL7" s="643" t="s">
        <v>978</v>
      </c>
      <c r="AM7" s="637"/>
      <c r="AN7" s="637"/>
      <c r="AO7" s="637"/>
      <c r="AP7" s="637"/>
      <c r="AQ7" s="637"/>
      <c r="AR7" s="637"/>
      <c r="AS7" s="637"/>
      <c r="AT7" s="644"/>
    </row>
    <row r="8" spans="2:46" ht="18" customHeight="1">
      <c r="B8" s="629" t="s">
        <v>521</v>
      </c>
      <c r="C8" s="630"/>
      <c r="D8" s="629" t="s">
        <v>1048</v>
      </c>
      <c r="E8" s="633"/>
      <c r="F8" s="649"/>
      <c r="G8" s="649"/>
      <c r="H8" s="693"/>
      <c r="I8" s="693"/>
      <c r="J8" s="693"/>
      <c r="K8" s="693"/>
      <c r="L8" s="693"/>
      <c r="M8" s="399" t="s">
        <v>979</v>
      </c>
      <c r="N8" s="694"/>
      <c r="O8" s="693"/>
      <c r="P8" s="693"/>
      <c r="Q8" s="693"/>
      <c r="R8" s="693"/>
      <c r="S8" s="693"/>
      <c r="T8" s="693"/>
      <c r="U8" s="693"/>
      <c r="V8" s="693"/>
      <c r="W8" s="693"/>
      <c r="AC8" s="649"/>
      <c r="AD8" s="649"/>
      <c r="AE8" s="638"/>
      <c r="AF8" s="638"/>
      <c r="AG8" s="638"/>
      <c r="AH8" s="638"/>
      <c r="AI8" s="638"/>
      <c r="AJ8" s="389" t="s">
        <v>979</v>
      </c>
      <c r="AK8" s="641"/>
      <c r="AL8" s="638"/>
      <c r="AM8" s="638"/>
      <c r="AN8" s="638"/>
      <c r="AO8" s="638"/>
      <c r="AP8" s="638"/>
      <c r="AQ8" s="638"/>
      <c r="AR8" s="638"/>
      <c r="AS8" s="638"/>
      <c r="AT8" s="645"/>
    </row>
    <row r="9" spans="2:46" ht="18" customHeight="1" thickBot="1">
      <c r="B9" s="631"/>
      <c r="C9" s="632"/>
      <c r="D9" s="634"/>
      <c r="E9" s="635"/>
      <c r="F9" s="649"/>
      <c r="G9" s="649"/>
      <c r="H9" s="693"/>
      <c r="I9" s="693"/>
      <c r="J9" s="693"/>
      <c r="K9" s="693"/>
      <c r="L9" s="693"/>
      <c r="M9" s="400"/>
      <c r="N9" s="694"/>
      <c r="O9" s="693"/>
      <c r="P9" s="693"/>
      <c r="Q9" s="693"/>
      <c r="R9" s="693"/>
      <c r="S9" s="693"/>
      <c r="T9" s="693"/>
      <c r="U9" s="693"/>
      <c r="V9" s="693"/>
      <c r="W9" s="693"/>
      <c r="Y9" s="325" t="s">
        <v>529</v>
      </c>
      <c r="Z9" s="326" t="s">
        <v>530</v>
      </c>
      <c r="AA9" s="327" t="s">
        <v>531</v>
      </c>
      <c r="AB9" s="328" t="s">
        <v>532</v>
      </c>
      <c r="AC9" s="650"/>
      <c r="AD9" s="650"/>
      <c r="AE9" s="639"/>
      <c r="AF9" s="639"/>
      <c r="AG9" s="639"/>
      <c r="AH9" s="639"/>
      <c r="AI9" s="639"/>
      <c r="AJ9" s="390"/>
      <c r="AK9" s="642"/>
      <c r="AL9" s="639"/>
      <c r="AM9" s="639"/>
      <c r="AN9" s="639"/>
      <c r="AO9" s="639"/>
      <c r="AP9" s="639"/>
      <c r="AQ9" s="639"/>
      <c r="AR9" s="639"/>
      <c r="AS9" s="639"/>
      <c r="AT9" s="646"/>
    </row>
    <row r="10" spans="2:46" ht="18" customHeight="1">
      <c r="B10" s="442" t="s">
        <v>996</v>
      </c>
      <c r="C10" s="443" t="s">
        <v>997</v>
      </c>
      <c r="D10" s="444" t="s">
        <v>453</v>
      </c>
      <c r="E10" s="445" t="s">
        <v>535</v>
      </c>
      <c r="F10" s="681"/>
      <c r="G10" s="682"/>
      <c r="H10" s="688" t="s">
        <v>911</v>
      </c>
      <c r="I10" s="688"/>
      <c r="J10" s="688"/>
      <c r="K10" s="688"/>
      <c r="L10" s="688"/>
      <c r="M10" s="396"/>
      <c r="N10" s="555"/>
      <c r="O10" s="696"/>
      <c r="P10" s="696"/>
      <c r="Q10" s="696"/>
      <c r="R10" s="696"/>
      <c r="S10" s="696"/>
      <c r="T10" s="696"/>
      <c r="U10" s="696"/>
      <c r="V10" s="696"/>
      <c r="W10" s="696"/>
      <c r="Y10" s="329" t="s">
        <v>533</v>
      </c>
      <c r="Z10" s="330" t="s">
        <v>534</v>
      </c>
      <c r="AA10" s="391" t="s">
        <v>453</v>
      </c>
      <c r="AB10" s="384" t="s">
        <v>535</v>
      </c>
      <c r="AC10" s="636"/>
      <c r="AD10" s="636"/>
      <c r="AE10" s="666" t="s">
        <v>911</v>
      </c>
      <c r="AF10" s="666"/>
      <c r="AG10" s="666"/>
      <c r="AH10" s="666"/>
      <c r="AI10" s="666"/>
      <c r="AJ10" s="364"/>
      <c r="AK10" s="365"/>
      <c r="AL10" s="667"/>
      <c r="AM10" s="667"/>
      <c r="AN10" s="667"/>
      <c r="AO10" s="667"/>
      <c r="AP10" s="667"/>
      <c r="AQ10" s="667"/>
      <c r="AR10" s="667"/>
      <c r="AS10" s="667"/>
      <c r="AT10" s="668"/>
    </row>
    <row r="11" spans="2:46" ht="18" customHeight="1">
      <c r="B11" s="446"/>
      <c r="C11" s="447"/>
      <c r="D11" s="445" t="s">
        <v>455</v>
      </c>
      <c r="E11" s="445" t="s">
        <v>536</v>
      </c>
      <c r="F11" s="636"/>
      <c r="G11" s="636"/>
      <c r="H11" s="657" t="s">
        <v>912</v>
      </c>
      <c r="I11" s="657"/>
      <c r="J11" s="657"/>
      <c r="K11" s="657"/>
      <c r="L11" s="657"/>
      <c r="M11" s="392"/>
      <c r="N11" s="402"/>
      <c r="O11" s="679"/>
      <c r="P11" s="679"/>
      <c r="Q11" s="679"/>
      <c r="R11" s="679"/>
      <c r="S11" s="679"/>
      <c r="T11" s="679"/>
      <c r="U11" s="679"/>
      <c r="V11" s="679"/>
      <c r="W11" s="679"/>
      <c r="Y11" s="332"/>
      <c r="Z11" s="333"/>
      <c r="AA11" s="391" t="s">
        <v>455</v>
      </c>
      <c r="AB11" s="385" t="s">
        <v>536</v>
      </c>
      <c r="AC11" s="636"/>
      <c r="AD11" s="636"/>
      <c r="AE11" s="657" t="s">
        <v>912</v>
      </c>
      <c r="AF11" s="657"/>
      <c r="AG11" s="657"/>
      <c r="AH11" s="657"/>
      <c r="AI11" s="657"/>
      <c r="AJ11" s="366"/>
      <c r="AK11" s="367"/>
      <c r="AL11" s="658"/>
      <c r="AM11" s="658"/>
      <c r="AN11" s="658"/>
      <c r="AO11" s="658"/>
      <c r="AP11" s="658"/>
      <c r="AQ11" s="658"/>
      <c r="AR11" s="658"/>
      <c r="AS11" s="658"/>
      <c r="AT11" s="659"/>
    </row>
    <row r="12" spans="2:46" ht="18" customHeight="1">
      <c r="B12" s="442" t="s">
        <v>998</v>
      </c>
      <c r="C12" s="448" t="s">
        <v>538</v>
      </c>
      <c r="D12" s="444" t="s">
        <v>453</v>
      </c>
      <c r="E12" s="445" t="s">
        <v>539</v>
      </c>
      <c r="F12" s="636"/>
      <c r="G12" s="636"/>
      <c r="H12" s="657" t="s">
        <v>913</v>
      </c>
      <c r="I12" s="657"/>
      <c r="J12" s="657"/>
      <c r="K12" s="657"/>
      <c r="L12" s="657"/>
      <c r="M12" s="392"/>
      <c r="N12" s="402"/>
      <c r="O12" s="679"/>
      <c r="P12" s="679"/>
      <c r="Q12" s="679"/>
      <c r="R12" s="679"/>
      <c r="S12" s="679"/>
      <c r="T12" s="679"/>
      <c r="U12" s="679"/>
      <c r="V12" s="679"/>
      <c r="W12" s="679"/>
      <c r="Y12" s="335" t="s">
        <v>537</v>
      </c>
      <c r="Z12" s="330" t="s">
        <v>538</v>
      </c>
      <c r="AA12" s="391" t="s">
        <v>453</v>
      </c>
      <c r="AB12" s="384" t="s">
        <v>539</v>
      </c>
      <c r="AC12" s="636"/>
      <c r="AD12" s="636"/>
      <c r="AE12" s="657" t="s">
        <v>913</v>
      </c>
      <c r="AF12" s="657"/>
      <c r="AG12" s="657"/>
      <c r="AH12" s="657"/>
      <c r="AI12" s="657"/>
      <c r="AJ12" s="366"/>
      <c r="AK12" s="367"/>
      <c r="AL12" s="658"/>
      <c r="AM12" s="658"/>
      <c r="AN12" s="658"/>
      <c r="AO12" s="658"/>
      <c r="AP12" s="658"/>
      <c r="AQ12" s="658"/>
      <c r="AR12" s="658"/>
      <c r="AS12" s="658"/>
      <c r="AT12" s="659"/>
    </row>
    <row r="13" spans="2:46" ht="18" customHeight="1">
      <c r="B13" s="446"/>
      <c r="C13" s="447"/>
      <c r="D13" s="445" t="s">
        <v>455</v>
      </c>
      <c r="E13" s="445" t="s">
        <v>540</v>
      </c>
      <c r="F13" s="636"/>
      <c r="G13" s="636"/>
      <c r="H13" s="657"/>
      <c r="I13" s="657"/>
      <c r="J13" s="657"/>
      <c r="K13" s="657"/>
      <c r="L13" s="657"/>
      <c r="M13" s="392"/>
      <c r="N13" s="402"/>
      <c r="O13" s="679"/>
      <c r="P13" s="679"/>
      <c r="Q13" s="679"/>
      <c r="R13" s="679"/>
      <c r="S13" s="679"/>
      <c r="T13" s="679"/>
      <c r="U13" s="679"/>
      <c r="V13" s="679"/>
      <c r="W13" s="679"/>
      <c r="Y13" s="332"/>
      <c r="Z13" s="333"/>
      <c r="AA13" s="391" t="s">
        <v>455</v>
      </c>
      <c r="AB13" s="385" t="s">
        <v>540</v>
      </c>
      <c r="AC13" s="636"/>
      <c r="AD13" s="636"/>
      <c r="AE13" s="673"/>
      <c r="AF13" s="674"/>
      <c r="AG13" s="674"/>
      <c r="AH13" s="674"/>
      <c r="AI13" s="675"/>
      <c r="AJ13" s="368"/>
      <c r="AK13" s="367"/>
      <c r="AL13" s="676"/>
      <c r="AM13" s="677"/>
      <c r="AN13" s="677"/>
      <c r="AO13" s="677"/>
      <c r="AP13" s="677"/>
      <c r="AQ13" s="677"/>
      <c r="AR13" s="677"/>
      <c r="AS13" s="677"/>
      <c r="AT13" s="678"/>
    </row>
    <row r="14" spans="2:46" ht="18" customHeight="1">
      <c r="B14" s="449" t="s">
        <v>999</v>
      </c>
      <c r="C14" s="448" t="s">
        <v>522</v>
      </c>
      <c r="D14" s="445" t="s">
        <v>453</v>
      </c>
      <c r="E14" s="445" t="s">
        <v>542</v>
      </c>
      <c r="F14" s="636"/>
      <c r="G14" s="636"/>
      <c r="H14" s="657" t="s">
        <v>914</v>
      </c>
      <c r="I14" s="657"/>
      <c r="J14" s="657"/>
      <c r="K14" s="657"/>
      <c r="L14" s="657"/>
      <c r="M14" s="392"/>
      <c r="N14" s="402"/>
      <c r="O14" s="679"/>
      <c r="P14" s="679"/>
      <c r="Q14" s="679"/>
      <c r="R14" s="679"/>
      <c r="S14" s="679"/>
      <c r="T14" s="679"/>
      <c r="U14" s="679"/>
      <c r="V14" s="679"/>
      <c r="W14" s="679"/>
      <c r="Y14" s="335" t="s">
        <v>541</v>
      </c>
      <c r="Z14" s="330" t="s">
        <v>522</v>
      </c>
      <c r="AA14" s="391" t="s">
        <v>453</v>
      </c>
      <c r="AB14" s="384" t="s">
        <v>542</v>
      </c>
      <c r="AC14" s="636"/>
      <c r="AD14" s="636"/>
      <c r="AE14" s="657" t="s">
        <v>914</v>
      </c>
      <c r="AF14" s="657"/>
      <c r="AG14" s="657"/>
      <c r="AH14" s="657"/>
      <c r="AI14" s="657"/>
      <c r="AJ14" s="366"/>
      <c r="AK14" s="367"/>
      <c r="AL14" s="658"/>
      <c r="AM14" s="658"/>
      <c r="AN14" s="658"/>
      <c r="AO14" s="658"/>
      <c r="AP14" s="658"/>
      <c r="AQ14" s="658"/>
      <c r="AR14" s="658"/>
      <c r="AS14" s="658"/>
      <c r="AT14" s="659"/>
    </row>
    <row r="15" spans="2:46" ht="18" customHeight="1">
      <c r="B15" s="446"/>
      <c r="C15" s="447"/>
      <c r="D15" s="445" t="s">
        <v>455</v>
      </c>
      <c r="E15" s="445" t="s">
        <v>543</v>
      </c>
      <c r="F15" s="636"/>
      <c r="G15" s="636"/>
      <c r="H15" s="657" t="s">
        <v>915</v>
      </c>
      <c r="I15" s="657"/>
      <c r="J15" s="657"/>
      <c r="K15" s="657"/>
      <c r="L15" s="657"/>
      <c r="M15" s="392"/>
      <c r="N15" s="402"/>
      <c r="O15" s="679"/>
      <c r="P15" s="679"/>
      <c r="Q15" s="679"/>
      <c r="R15" s="679"/>
      <c r="S15" s="679"/>
      <c r="T15" s="679"/>
      <c r="U15" s="679"/>
      <c r="V15" s="679"/>
      <c r="W15" s="679"/>
      <c r="Y15" s="336"/>
      <c r="Z15" s="337"/>
      <c r="AA15" s="391" t="s">
        <v>455</v>
      </c>
      <c r="AB15" s="386" t="s">
        <v>543</v>
      </c>
      <c r="AC15" s="636"/>
      <c r="AD15" s="636"/>
      <c r="AE15" s="657" t="s">
        <v>915</v>
      </c>
      <c r="AF15" s="657"/>
      <c r="AG15" s="657"/>
      <c r="AH15" s="657"/>
      <c r="AI15" s="657"/>
      <c r="AJ15" s="366"/>
      <c r="AK15" s="367"/>
      <c r="AL15" s="658"/>
      <c r="AM15" s="658"/>
      <c r="AN15" s="658"/>
      <c r="AO15" s="658"/>
      <c r="AP15" s="658"/>
      <c r="AQ15" s="658"/>
      <c r="AR15" s="658"/>
      <c r="AS15" s="658"/>
      <c r="AT15" s="659"/>
    </row>
    <row r="16" spans="2:46" ht="18" customHeight="1">
      <c r="B16" s="446" t="s">
        <v>1000</v>
      </c>
      <c r="C16" s="447" t="s">
        <v>545</v>
      </c>
      <c r="D16" s="445" t="s">
        <v>453</v>
      </c>
      <c r="E16" s="445" t="s">
        <v>546</v>
      </c>
      <c r="F16" s="636"/>
      <c r="G16" s="636"/>
      <c r="H16" s="657"/>
      <c r="I16" s="657"/>
      <c r="J16" s="657"/>
      <c r="K16" s="657"/>
      <c r="L16" s="657"/>
      <c r="M16" s="392"/>
      <c r="N16" s="402"/>
      <c r="O16" s="679"/>
      <c r="P16" s="679"/>
      <c r="Q16" s="679"/>
      <c r="R16" s="679"/>
      <c r="S16" s="679"/>
      <c r="T16" s="679"/>
      <c r="U16" s="679"/>
      <c r="V16" s="679"/>
      <c r="W16" s="679"/>
      <c r="Y16" s="339" t="s">
        <v>544</v>
      </c>
      <c r="Z16" s="340" t="s">
        <v>545</v>
      </c>
      <c r="AA16" s="391" t="s">
        <v>453</v>
      </c>
      <c r="AB16" s="387" t="s">
        <v>546</v>
      </c>
      <c r="AC16" s="636"/>
      <c r="AD16" s="636"/>
      <c r="AE16" s="657"/>
      <c r="AF16" s="657"/>
      <c r="AG16" s="657"/>
      <c r="AH16" s="657"/>
      <c r="AI16" s="657"/>
      <c r="AJ16" s="366"/>
      <c r="AK16" s="367"/>
      <c r="AL16" s="658"/>
      <c r="AM16" s="658"/>
      <c r="AN16" s="658"/>
      <c r="AO16" s="658"/>
      <c r="AP16" s="658"/>
      <c r="AQ16" s="658"/>
      <c r="AR16" s="658"/>
      <c r="AS16" s="658"/>
      <c r="AT16" s="659"/>
    </row>
    <row r="17" spans="2:46" ht="18" customHeight="1">
      <c r="B17" s="450" t="s">
        <v>1001</v>
      </c>
      <c r="C17" s="451" t="s">
        <v>523</v>
      </c>
      <c r="D17" s="445" t="s">
        <v>453</v>
      </c>
      <c r="E17" s="445" t="s">
        <v>548</v>
      </c>
      <c r="F17" s="636"/>
      <c r="G17" s="636"/>
      <c r="H17" s="657"/>
      <c r="I17" s="657"/>
      <c r="J17" s="657"/>
      <c r="K17" s="657"/>
      <c r="L17" s="657"/>
      <c r="M17" s="392"/>
      <c r="N17" s="402"/>
      <c r="O17" s="679"/>
      <c r="P17" s="679"/>
      <c r="Q17" s="679"/>
      <c r="R17" s="679"/>
      <c r="S17" s="679"/>
      <c r="T17" s="679"/>
      <c r="U17" s="679"/>
      <c r="V17" s="679"/>
      <c r="W17" s="679"/>
      <c r="Y17" s="335" t="s">
        <v>547</v>
      </c>
      <c r="Z17" s="330" t="s">
        <v>523</v>
      </c>
      <c r="AA17" s="391" t="s">
        <v>453</v>
      </c>
      <c r="AB17" s="331" t="s">
        <v>548</v>
      </c>
      <c r="AC17" s="636"/>
      <c r="AD17" s="636"/>
      <c r="AE17" s="657"/>
      <c r="AF17" s="657"/>
      <c r="AG17" s="657"/>
      <c r="AH17" s="657"/>
      <c r="AI17" s="657"/>
      <c r="AJ17" s="366"/>
      <c r="AK17" s="367"/>
      <c r="AL17" s="658"/>
      <c r="AM17" s="658"/>
      <c r="AN17" s="658"/>
      <c r="AO17" s="658"/>
      <c r="AP17" s="658"/>
      <c r="AQ17" s="658"/>
      <c r="AR17" s="658"/>
      <c r="AS17" s="658"/>
      <c r="AT17" s="659"/>
    </row>
    <row r="18" spans="2:46" ht="18" customHeight="1">
      <c r="B18" s="450"/>
      <c r="C18" s="451"/>
      <c r="D18" s="445" t="s">
        <v>455</v>
      </c>
      <c r="E18" s="445" t="s">
        <v>549</v>
      </c>
      <c r="F18" s="636"/>
      <c r="G18" s="636"/>
      <c r="H18" s="657"/>
      <c r="I18" s="657"/>
      <c r="J18" s="657"/>
      <c r="K18" s="657"/>
      <c r="L18" s="657"/>
      <c r="M18" s="392"/>
      <c r="N18" s="402"/>
      <c r="O18" s="679"/>
      <c r="P18" s="679"/>
      <c r="Q18" s="679"/>
      <c r="R18" s="679"/>
      <c r="S18" s="679"/>
      <c r="T18" s="679"/>
      <c r="U18" s="679"/>
      <c r="V18" s="679"/>
      <c r="W18" s="679"/>
      <c r="Y18" s="336"/>
      <c r="Z18" s="337"/>
      <c r="AA18" s="391" t="s">
        <v>455</v>
      </c>
      <c r="AB18" s="338" t="s">
        <v>549</v>
      </c>
      <c r="AC18" s="636"/>
      <c r="AD18" s="636"/>
      <c r="AE18" s="657"/>
      <c r="AF18" s="657"/>
      <c r="AG18" s="657"/>
      <c r="AH18" s="657"/>
      <c r="AI18" s="657"/>
      <c r="AJ18" s="366"/>
      <c r="AK18" s="367"/>
      <c r="AL18" s="658"/>
      <c r="AM18" s="658"/>
      <c r="AN18" s="658"/>
      <c r="AO18" s="658"/>
      <c r="AP18" s="658"/>
      <c r="AQ18" s="658"/>
      <c r="AR18" s="658"/>
      <c r="AS18" s="658"/>
      <c r="AT18" s="659"/>
    </row>
    <row r="19" spans="2:46" ht="18" customHeight="1">
      <c r="B19" s="450"/>
      <c r="C19" s="451"/>
      <c r="D19" s="445" t="s">
        <v>2</v>
      </c>
      <c r="E19" s="445" t="s">
        <v>550</v>
      </c>
      <c r="F19" s="636"/>
      <c r="G19" s="636"/>
      <c r="H19" s="657"/>
      <c r="I19" s="657"/>
      <c r="J19" s="657"/>
      <c r="K19" s="657"/>
      <c r="L19" s="657"/>
      <c r="M19" s="392"/>
      <c r="N19" s="402"/>
      <c r="O19" s="679"/>
      <c r="P19" s="679"/>
      <c r="Q19" s="679"/>
      <c r="R19" s="679"/>
      <c r="S19" s="679"/>
      <c r="T19" s="679"/>
      <c r="U19" s="679"/>
      <c r="V19" s="679"/>
      <c r="W19" s="679"/>
      <c r="Y19" s="336"/>
      <c r="Z19" s="337"/>
      <c r="AA19" s="391" t="s">
        <v>2</v>
      </c>
      <c r="AB19" s="338" t="s">
        <v>550</v>
      </c>
      <c r="AC19" s="636"/>
      <c r="AD19" s="636"/>
      <c r="AE19" s="657"/>
      <c r="AF19" s="657"/>
      <c r="AG19" s="657"/>
      <c r="AH19" s="657"/>
      <c r="AI19" s="657"/>
      <c r="AJ19" s="366"/>
      <c r="AK19" s="367"/>
      <c r="AL19" s="658"/>
      <c r="AM19" s="658"/>
      <c r="AN19" s="658"/>
      <c r="AO19" s="658"/>
      <c r="AP19" s="658"/>
      <c r="AQ19" s="658"/>
      <c r="AR19" s="658"/>
      <c r="AS19" s="658"/>
      <c r="AT19" s="659"/>
    </row>
    <row r="20" spans="2:46" ht="18" customHeight="1">
      <c r="B20" s="450"/>
      <c r="C20" s="451"/>
      <c r="D20" s="445" t="s">
        <v>0</v>
      </c>
      <c r="E20" s="445" t="s">
        <v>551</v>
      </c>
      <c r="F20" s="636"/>
      <c r="G20" s="636"/>
      <c r="H20" s="657"/>
      <c r="I20" s="657"/>
      <c r="J20" s="657"/>
      <c r="K20" s="657"/>
      <c r="L20" s="657"/>
      <c r="M20" s="392"/>
      <c r="N20" s="402"/>
      <c r="O20" s="679"/>
      <c r="P20" s="679"/>
      <c r="Q20" s="679"/>
      <c r="R20" s="679"/>
      <c r="S20" s="679"/>
      <c r="T20" s="679"/>
      <c r="U20" s="679"/>
      <c r="V20" s="679"/>
      <c r="W20" s="679"/>
      <c r="Y20" s="336"/>
      <c r="Z20" s="337"/>
      <c r="AA20" s="391" t="s">
        <v>0</v>
      </c>
      <c r="AB20" s="338" t="s">
        <v>551</v>
      </c>
      <c r="AC20" s="636"/>
      <c r="AD20" s="636"/>
      <c r="AE20" s="657"/>
      <c r="AF20" s="657"/>
      <c r="AG20" s="657"/>
      <c r="AH20" s="657"/>
      <c r="AI20" s="657"/>
      <c r="AJ20" s="366"/>
      <c r="AK20" s="367"/>
      <c r="AL20" s="658"/>
      <c r="AM20" s="658"/>
      <c r="AN20" s="658"/>
      <c r="AO20" s="658"/>
      <c r="AP20" s="658"/>
      <c r="AQ20" s="658"/>
      <c r="AR20" s="658"/>
      <c r="AS20" s="658"/>
      <c r="AT20" s="659"/>
    </row>
    <row r="21" spans="2:46" ht="18" customHeight="1">
      <c r="B21" s="450"/>
      <c r="C21" s="451"/>
      <c r="D21" s="445" t="s">
        <v>3</v>
      </c>
      <c r="E21" s="445" t="s">
        <v>552</v>
      </c>
      <c r="F21" s="636"/>
      <c r="G21" s="636"/>
      <c r="H21" s="657"/>
      <c r="I21" s="657"/>
      <c r="J21" s="657"/>
      <c r="K21" s="657"/>
      <c r="L21" s="657"/>
      <c r="M21" s="392"/>
      <c r="N21" s="402"/>
      <c r="O21" s="679"/>
      <c r="P21" s="679"/>
      <c r="Q21" s="679"/>
      <c r="R21" s="679"/>
      <c r="S21" s="679"/>
      <c r="T21" s="679"/>
      <c r="U21" s="679"/>
      <c r="V21" s="679"/>
      <c r="W21" s="679"/>
      <c r="Y21" s="336"/>
      <c r="Z21" s="337"/>
      <c r="AA21" s="391" t="s">
        <v>3</v>
      </c>
      <c r="AB21" s="338" t="s">
        <v>552</v>
      </c>
      <c r="AC21" s="636"/>
      <c r="AD21" s="636"/>
      <c r="AE21" s="657"/>
      <c r="AF21" s="657"/>
      <c r="AG21" s="657"/>
      <c r="AH21" s="657"/>
      <c r="AI21" s="657"/>
      <c r="AJ21" s="366"/>
      <c r="AK21" s="367"/>
      <c r="AL21" s="658"/>
      <c r="AM21" s="658"/>
      <c r="AN21" s="658"/>
      <c r="AO21" s="658"/>
      <c r="AP21" s="658"/>
      <c r="AQ21" s="658"/>
      <c r="AR21" s="658"/>
      <c r="AS21" s="658"/>
      <c r="AT21" s="659"/>
    </row>
    <row r="22" spans="2:46" ht="18" customHeight="1">
      <c r="B22" s="446"/>
      <c r="C22" s="447"/>
      <c r="D22" s="445" t="s">
        <v>1004</v>
      </c>
      <c r="E22" s="445" t="s">
        <v>553</v>
      </c>
      <c r="F22" s="636"/>
      <c r="G22" s="636"/>
      <c r="H22" s="657" t="s">
        <v>916</v>
      </c>
      <c r="I22" s="657"/>
      <c r="J22" s="657"/>
      <c r="K22" s="657"/>
      <c r="L22" s="657"/>
      <c r="M22" s="392"/>
      <c r="N22" s="402"/>
      <c r="O22" s="679"/>
      <c r="P22" s="679"/>
      <c r="Q22" s="679"/>
      <c r="R22" s="679"/>
      <c r="S22" s="679"/>
      <c r="T22" s="679"/>
      <c r="U22" s="679"/>
      <c r="V22" s="679"/>
      <c r="W22" s="679"/>
      <c r="Y22" s="332"/>
      <c r="Z22" s="333"/>
      <c r="AA22" s="391" t="s">
        <v>1004</v>
      </c>
      <c r="AB22" s="334" t="s">
        <v>553</v>
      </c>
      <c r="AC22" s="636"/>
      <c r="AD22" s="636"/>
      <c r="AE22" s="657" t="s">
        <v>916</v>
      </c>
      <c r="AF22" s="657"/>
      <c r="AG22" s="657"/>
      <c r="AH22" s="657"/>
      <c r="AI22" s="657"/>
      <c r="AJ22" s="366"/>
      <c r="AK22" s="367"/>
      <c r="AL22" s="658"/>
      <c r="AM22" s="658"/>
      <c r="AN22" s="658"/>
      <c r="AO22" s="658"/>
      <c r="AP22" s="658"/>
      <c r="AQ22" s="658"/>
      <c r="AR22" s="658"/>
      <c r="AS22" s="658"/>
      <c r="AT22" s="659"/>
    </row>
    <row r="23" spans="2:46" ht="18" customHeight="1">
      <c r="B23" s="446" t="s">
        <v>524</v>
      </c>
      <c r="C23" s="447" t="s">
        <v>555</v>
      </c>
      <c r="D23" s="445" t="s">
        <v>1004</v>
      </c>
      <c r="E23" s="445" t="s">
        <v>556</v>
      </c>
      <c r="F23" s="636"/>
      <c r="G23" s="636"/>
      <c r="H23" s="657"/>
      <c r="I23" s="657"/>
      <c r="J23" s="657"/>
      <c r="K23" s="657"/>
      <c r="L23" s="657"/>
      <c r="M23" s="392"/>
      <c r="N23" s="402"/>
      <c r="O23" s="679"/>
      <c r="P23" s="679"/>
      <c r="Q23" s="679"/>
      <c r="R23" s="679"/>
      <c r="S23" s="679"/>
      <c r="T23" s="679"/>
      <c r="U23" s="679"/>
      <c r="V23" s="679"/>
      <c r="W23" s="679"/>
      <c r="Y23" s="339" t="s">
        <v>554</v>
      </c>
      <c r="Z23" s="340" t="s">
        <v>555</v>
      </c>
      <c r="AA23" s="391" t="s">
        <v>1004</v>
      </c>
      <c r="AB23" s="341" t="s">
        <v>556</v>
      </c>
      <c r="AC23" s="636"/>
      <c r="AD23" s="636"/>
      <c r="AE23" s="657"/>
      <c r="AF23" s="657"/>
      <c r="AG23" s="657"/>
      <c r="AH23" s="657"/>
      <c r="AI23" s="657"/>
      <c r="AJ23" s="366"/>
      <c r="AK23" s="367"/>
      <c r="AL23" s="658"/>
      <c r="AM23" s="658"/>
      <c r="AN23" s="658"/>
      <c r="AO23" s="658"/>
      <c r="AP23" s="658"/>
      <c r="AQ23" s="658"/>
      <c r="AR23" s="658"/>
      <c r="AS23" s="658"/>
      <c r="AT23" s="659"/>
    </row>
    <row r="24" spans="2:46" ht="18" customHeight="1">
      <c r="B24" s="446" t="s">
        <v>1002</v>
      </c>
      <c r="C24" s="447" t="s">
        <v>525</v>
      </c>
      <c r="D24" s="445" t="s">
        <v>453</v>
      </c>
      <c r="E24" s="445" t="s">
        <v>558</v>
      </c>
      <c r="F24" s="636"/>
      <c r="G24" s="636"/>
      <c r="H24" s="657" t="s">
        <v>917</v>
      </c>
      <c r="I24" s="657"/>
      <c r="J24" s="657"/>
      <c r="K24" s="657"/>
      <c r="L24" s="657"/>
      <c r="M24" s="392"/>
      <c r="N24" s="402"/>
      <c r="O24" s="679"/>
      <c r="P24" s="679"/>
      <c r="Q24" s="679"/>
      <c r="R24" s="679"/>
      <c r="S24" s="679"/>
      <c r="T24" s="679"/>
      <c r="U24" s="679"/>
      <c r="V24" s="679"/>
      <c r="W24" s="679"/>
      <c r="Y24" s="339" t="s">
        <v>557</v>
      </c>
      <c r="Z24" s="340" t="s">
        <v>525</v>
      </c>
      <c r="AA24" s="391" t="s">
        <v>453</v>
      </c>
      <c r="AB24" s="341" t="s">
        <v>558</v>
      </c>
      <c r="AC24" s="636"/>
      <c r="AD24" s="636"/>
      <c r="AE24" s="657" t="s">
        <v>917</v>
      </c>
      <c r="AF24" s="657"/>
      <c r="AG24" s="657"/>
      <c r="AH24" s="657"/>
      <c r="AI24" s="657"/>
      <c r="AJ24" s="366"/>
      <c r="AK24" s="367"/>
      <c r="AL24" s="658"/>
      <c r="AM24" s="658"/>
      <c r="AN24" s="658"/>
      <c r="AO24" s="658"/>
      <c r="AP24" s="658"/>
      <c r="AQ24" s="658"/>
      <c r="AR24" s="658"/>
      <c r="AS24" s="658"/>
      <c r="AT24" s="659"/>
    </row>
    <row r="25" spans="2:46" ht="18" customHeight="1">
      <c r="B25" s="446" t="s">
        <v>1003</v>
      </c>
      <c r="C25" s="447" t="s">
        <v>560</v>
      </c>
      <c r="D25" s="445" t="s">
        <v>453</v>
      </c>
      <c r="E25" s="445" t="s">
        <v>561</v>
      </c>
      <c r="F25" s="636"/>
      <c r="G25" s="636"/>
      <c r="H25" s="657" t="s">
        <v>918</v>
      </c>
      <c r="I25" s="657"/>
      <c r="J25" s="657"/>
      <c r="K25" s="657"/>
      <c r="L25" s="657"/>
      <c r="M25" s="392"/>
      <c r="N25" s="402"/>
      <c r="O25" s="679"/>
      <c r="P25" s="679"/>
      <c r="Q25" s="679"/>
      <c r="R25" s="679"/>
      <c r="S25" s="679"/>
      <c r="T25" s="679"/>
      <c r="U25" s="679"/>
      <c r="V25" s="679"/>
      <c r="W25" s="679"/>
      <c r="Y25" s="339" t="s">
        <v>559</v>
      </c>
      <c r="Z25" s="340" t="s">
        <v>560</v>
      </c>
      <c r="AA25" s="391" t="s">
        <v>453</v>
      </c>
      <c r="AB25" s="341" t="s">
        <v>561</v>
      </c>
      <c r="AC25" s="636"/>
      <c r="AD25" s="636"/>
      <c r="AE25" s="657" t="s">
        <v>918</v>
      </c>
      <c r="AF25" s="657"/>
      <c r="AG25" s="657"/>
      <c r="AH25" s="657"/>
      <c r="AI25" s="657"/>
      <c r="AJ25" s="366"/>
      <c r="AK25" s="367"/>
      <c r="AL25" s="658"/>
      <c r="AM25" s="658"/>
      <c r="AN25" s="658"/>
      <c r="AO25" s="658"/>
      <c r="AP25" s="658"/>
      <c r="AQ25" s="658"/>
      <c r="AR25" s="658"/>
      <c r="AS25" s="658"/>
      <c r="AT25" s="659"/>
    </row>
    <row r="26" spans="2:46" ht="18" customHeight="1" thickBot="1">
      <c r="B26" s="450" t="s">
        <v>524</v>
      </c>
      <c r="C26" s="451" t="s">
        <v>526</v>
      </c>
      <c r="D26" s="452" t="s">
        <v>453</v>
      </c>
      <c r="E26" s="452" t="s">
        <v>562</v>
      </c>
      <c r="F26" s="636"/>
      <c r="G26" s="636"/>
      <c r="H26" s="657" t="s">
        <v>919</v>
      </c>
      <c r="I26" s="657"/>
      <c r="J26" s="657"/>
      <c r="K26" s="657"/>
      <c r="L26" s="657"/>
      <c r="M26" s="392"/>
      <c r="N26" s="402"/>
      <c r="O26" s="679"/>
      <c r="P26" s="679"/>
      <c r="Q26" s="679"/>
      <c r="R26" s="679"/>
      <c r="S26" s="679"/>
      <c r="T26" s="679"/>
      <c r="U26" s="679"/>
      <c r="V26" s="679"/>
      <c r="W26" s="679"/>
      <c r="Y26" s="339" t="s">
        <v>524</v>
      </c>
      <c r="Z26" s="340" t="s">
        <v>526</v>
      </c>
      <c r="AA26" s="391" t="s">
        <v>453</v>
      </c>
      <c r="AB26" s="341" t="s">
        <v>562</v>
      </c>
      <c r="AC26" s="636"/>
      <c r="AD26" s="636"/>
      <c r="AE26" s="669" t="s">
        <v>919</v>
      </c>
      <c r="AF26" s="669"/>
      <c r="AG26" s="669"/>
      <c r="AH26" s="669"/>
      <c r="AI26" s="669"/>
      <c r="AJ26" s="369"/>
      <c r="AK26" s="370"/>
      <c r="AL26" s="670"/>
      <c r="AM26" s="670"/>
      <c r="AN26" s="670"/>
      <c r="AO26" s="670"/>
      <c r="AP26" s="670"/>
      <c r="AQ26" s="670"/>
      <c r="AR26" s="670"/>
      <c r="AS26" s="670"/>
      <c r="AT26" s="671"/>
    </row>
    <row r="27" spans="2:46" ht="18" customHeight="1">
      <c r="B27" s="449" t="s">
        <v>527</v>
      </c>
      <c r="C27" s="448" t="s">
        <v>528</v>
      </c>
      <c r="D27" s="445" t="s">
        <v>453</v>
      </c>
      <c r="E27" s="445" t="s">
        <v>563</v>
      </c>
      <c r="F27" s="636"/>
      <c r="G27" s="636"/>
      <c r="H27" s="657" t="s">
        <v>920</v>
      </c>
      <c r="I27" s="657"/>
      <c r="J27" s="657"/>
      <c r="K27" s="657"/>
      <c r="L27" s="657"/>
      <c r="M27" s="392"/>
      <c r="N27" s="402"/>
      <c r="O27" s="679"/>
      <c r="P27" s="679"/>
      <c r="Q27" s="679"/>
      <c r="R27" s="679"/>
      <c r="S27" s="679"/>
      <c r="T27" s="679"/>
      <c r="U27" s="679"/>
      <c r="V27" s="679"/>
      <c r="W27" s="679"/>
      <c r="Y27" s="335" t="s">
        <v>527</v>
      </c>
      <c r="Z27" s="330" t="s">
        <v>528</v>
      </c>
      <c r="AA27" s="391" t="s">
        <v>453</v>
      </c>
      <c r="AB27" s="331" t="s">
        <v>563</v>
      </c>
      <c r="AC27" s="636"/>
      <c r="AD27" s="636"/>
      <c r="AE27" s="666" t="s">
        <v>920</v>
      </c>
      <c r="AF27" s="666"/>
      <c r="AG27" s="666"/>
      <c r="AH27" s="666"/>
      <c r="AI27" s="666"/>
      <c r="AJ27" s="364"/>
      <c r="AK27" s="365"/>
      <c r="AL27" s="667"/>
      <c r="AM27" s="667"/>
      <c r="AN27" s="667"/>
      <c r="AO27" s="667"/>
      <c r="AP27" s="667"/>
      <c r="AQ27" s="667"/>
      <c r="AR27" s="667"/>
      <c r="AS27" s="667"/>
      <c r="AT27" s="668"/>
    </row>
    <row r="28" spans="2:46" ht="18" customHeight="1">
      <c r="B28" s="450"/>
      <c r="C28" s="451"/>
      <c r="D28" s="445" t="s">
        <v>455</v>
      </c>
      <c r="E28" s="445" t="s">
        <v>564</v>
      </c>
      <c r="F28" s="636"/>
      <c r="G28" s="636"/>
      <c r="H28" s="657" t="s">
        <v>921</v>
      </c>
      <c r="I28" s="657"/>
      <c r="J28" s="657"/>
      <c r="K28" s="657"/>
      <c r="L28" s="657"/>
      <c r="M28" s="392"/>
      <c r="N28" s="402"/>
      <c r="O28" s="679"/>
      <c r="P28" s="679"/>
      <c r="Q28" s="679"/>
      <c r="R28" s="679"/>
      <c r="S28" s="679"/>
      <c r="T28" s="679"/>
      <c r="U28" s="679"/>
      <c r="V28" s="679"/>
      <c r="W28" s="679"/>
      <c r="Y28" s="336"/>
      <c r="Z28" s="337"/>
      <c r="AA28" s="391" t="s">
        <v>455</v>
      </c>
      <c r="AB28" s="338" t="s">
        <v>564</v>
      </c>
      <c r="AC28" s="636"/>
      <c r="AD28" s="636"/>
      <c r="AE28" s="657" t="s">
        <v>921</v>
      </c>
      <c r="AF28" s="657"/>
      <c r="AG28" s="657"/>
      <c r="AH28" s="657"/>
      <c r="AI28" s="657"/>
      <c r="AJ28" s="366"/>
      <c r="AK28" s="367"/>
      <c r="AL28" s="658"/>
      <c r="AM28" s="658"/>
      <c r="AN28" s="658"/>
      <c r="AO28" s="658"/>
      <c r="AP28" s="658"/>
      <c r="AQ28" s="658"/>
      <c r="AR28" s="658"/>
      <c r="AS28" s="658"/>
      <c r="AT28" s="659"/>
    </row>
    <row r="29" spans="2:46" ht="18" customHeight="1">
      <c r="B29" s="450"/>
      <c r="C29" s="451"/>
      <c r="D29" s="445" t="s">
        <v>2</v>
      </c>
      <c r="E29" s="445" t="s">
        <v>565</v>
      </c>
      <c r="F29" s="636"/>
      <c r="G29" s="636"/>
      <c r="H29" s="657"/>
      <c r="I29" s="657"/>
      <c r="J29" s="657"/>
      <c r="K29" s="657"/>
      <c r="L29" s="657"/>
      <c r="M29" s="392"/>
      <c r="N29" s="402"/>
      <c r="O29" s="679"/>
      <c r="P29" s="679"/>
      <c r="Q29" s="679"/>
      <c r="R29" s="679"/>
      <c r="S29" s="679"/>
      <c r="T29" s="679"/>
      <c r="U29" s="679"/>
      <c r="V29" s="679"/>
      <c r="W29" s="679"/>
      <c r="Y29" s="336"/>
      <c r="Z29" s="337"/>
      <c r="AA29" s="391" t="s">
        <v>2</v>
      </c>
      <c r="AB29" s="338" t="s">
        <v>565</v>
      </c>
      <c r="AC29" s="636"/>
      <c r="AD29" s="636"/>
      <c r="AE29" s="657"/>
      <c r="AF29" s="657"/>
      <c r="AG29" s="657"/>
      <c r="AH29" s="657"/>
      <c r="AI29" s="657"/>
      <c r="AJ29" s="366"/>
      <c r="AK29" s="367"/>
      <c r="AL29" s="658"/>
      <c r="AM29" s="658"/>
      <c r="AN29" s="658"/>
      <c r="AO29" s="658"/>
      <c r="AP29" s="658"/>
      <c r="AQ29" s="658"/>
      <c r="AR29" s="658"/>
      <c r="AS29" s="658"/>
      <c r="AT29" s="659"/>
    </row>
    <row r="30" spans="2:46" ht="18" customHeight="1">
      <c r="B30" s="450"/>
      <c r="C30" s="451"/>
      <c r="D30" s="445" t="s">
        <v>0</v>
      </c>
      <c r="E30" s="445" t="s">
        <v>566</v>
      </c>
      <c r="F30" s="636"/>
      <c r="G30" s="636"/>
      <c r="H30" s="657"/>
      <c r="I30" s="657"/>
      <c r="J30" s="657"/>
      <c r="K30" s="657"/>
      <c r="L30" s="657"/>
      <c r="M30" s="392"/>
      <c r="N30" s="402"/>
      <c r="O30" s="679"/>
      <c r="P30" s="679"/>
      <c r="Q30" s="679"/>
      <c r="R30" s="679"/>
      <c r="S30" s="679"/>
      <c r="T30" s="679"/>
      <c r="U30" s="679"/>
      <c r="V30" s="679"/>
      <c r="W30" s="679"/>
      <c r="Y30" s="336"/>
      <c r="Z30" s="337"/>
      <c r="AA30" s="391" t="s">
        <v>0</v>
      </c>
      <c r="AB30" s="338" t="s">
        <v>566</v>
      </c>
      <c r="AC30" s="636"/>
      <c r="AD30" s="636"/>
      <c r="AE30" s="657"/>
      <c r="AF30" s="657"/>
      <c r="AG30" s="657"/>
      <c r="AH30" s="657"/>
      <c r="AI30" s="657"/>
      <c r="AJ30" s="366"/>
      <c r="AK30" s="367"/>
      <c r="AL30" s="658"/>
      <c r="AM30" s="658"/>
      <c r="AN30" s="658"/>
      <c r="AO30" s="658"/>
      <c r="AP30" s="658"/>
      <c r="AQ30" s="658"/>
      <c r="AR30" s="658"/>
      <c r="AS30" s="658"/>
      <c r="AT30" s="659"/>
    </row>
    <row r="31" spans="2:46" ht="18" customHeight="1">
      <c r="B31" s="450"/>
      <c r="C31" s="451"/>
      <c r="D31" s="445" t="s">
        <v>3</v>
      </c>
      <c r="E31" s="445" t="s">
        <v>567</v>
      </c>
      <c r="F31" s="636"/>
      <c r="G31" s="636"/>
      <c r="H31" s="657"/>
      <c r="I31" s="657"/>
      <c r="J31" s="657"/>
      <c r="K31" s="657"/>
      <c r="L31" s="657"/>
      <c r="M31" s="392"/>
      <c r="N31" s="402"/>
      <c r="O31" s="679"/>
      <c r="P31" s="679"/>
      <c r="Q31" s="679"/>
      <c r="R31" s="679"/>
      <c r="S31" s="679"/>
      <c r="T31" s="679"/>
      <c r="U31" s="679"/>
      <c r="V31" s="679"/>
      <c r="W31" s="679"/>
      <c r="Y31" s="336"/>
      <c r="Z31" s="337"/>
      <c r="AA31" s="391" t="s">
        <v>3</v>
      </c>
      <c r="AB31" s="338" t="s">
        <v>567</v>
      </c>
      <c r="AC31" s="636"/>
      <c r="AD31" s="636"/>
      <c r="AE31" s="657"/>
      <c r="AF31" s="657"/>
      <c r="AG31" s="657"/>
      <c r="AH31" s="657"/>
      <c r="AI31" s="657"/>
      <c r="AJ31" s="366"/>
      <c r="AK31" s="367"/>
      <c r="AL31" s="658"/>
      <c r="AM31" s="658"/>
      <c r="AN31" s="658"/>
      <c r="AO31" s="658"/>
      <c r="AP31" s="658"/>
      <c r="AQ31" s="658"/>
      <c r="AR31" s="658"/>
      <c r="AS31" s="658"/>
      <c r="AT31" s="659"/>
    </row>
    <row r="32" spans="2:46" ht="18" customHeight="1">
      <c r="B32" s="450"/>
      <c r="C32" s="451"/>
      <c r="D32" s="445" t="s">
        <v>483</v>
      </c>
      <c r="E32" s="445" t="s">
        <v>568</v>
      </c>
      <c r="F32" s="636"/>
      <c r="G32" s="636"/>
      <c r="H32" s="657"/>
      <c r="I32" s="657"/>
      <c r="J32" s="657"/>
      <c r="K32" s="657"/>
      <c r="L32" s="657"/>
      <c r="M32" s="392"/>
      <c r="N32" s="402"/>
      <c r="O32" s="679"/>
      <c r="P32" s="679"/>
      <c r="Q32" s="679"/>
      <c r="R32" s="679"/>
      <c r="S32" s="679"/>
      <c r="T32" s="679"/>
      <c r="U32" s="679"/>
      <c r="V32" s="679"/>
      <c r="W32" s="679"/>
      <c r="Y32" s="336"/>
      <c r="Z32" s="337"/>
      <c r="AA32" s="391" t="s">
        <v>483</v>
      </c>
      <c r="AB32" s="338" t="s">
        <v>568</v>
      </c>
      <c r="AC32" s="636"/>
      <c r="AD32" s="636"/>
      <c r="AE32" s="657"/>
      <c r="AF32" s="657"/>
      <c r="AG32" s="657"/>
      <c r="AH32" s="657"/>
      <c r="AI32" s="657"/>
      <c r="AJ32" s="366"/>
      <c r="AK32" s="367"/>
      <c r="AL32" s="658"/>
      <c r="AM32" s="658"/>
      <c r="AN32" s="658"/>
      <c r="AO32" s="658"/>
      <c r="AP32" s="658"/>
      <c r="AQ32" s="658"/>
      <c r="AR32" s="658"/>
      <c r="AS32" s="658"/>
      <c r="AT32" s="659"/>
    </row>
    <row r="33" spans="2:46" ht="18" customHeight="1">
      <c r="B33" s="450"/>
      <c r="C33" s="451"/>
      <c r="D33" s="445" t="s">
        <v>484</v>
      </c>
      <c r="E33" s="445" t="s">
        <v>569</v>
      </c>
      <c r="F33" s="636"/>
      <c r="G33" s="636"/>
      <c r="H33" s="657"/>
      <c r="I33" s="657"/>
      <c r="J33" s="657"/>
      <c r="K33" s="657"/>
      <c r="L33" s="657"/>
      <c r="M33" s="392"/>
      <c r="N33" s="402"/>
      <c r="O33" s="679"/>
      <c r="P33" s="679"/>
      <c r="Q33" s="679"/>
      <c r="R33" s="679"/>
      <c r="S33" s="679"/>
      <c r="T33" s="679"/>
      <c r="U33" s="679"/>
      <c r="V33" s="679"/>
      <c r="W33" s="679"/>
      <c r="Y33" s="336"/>
      <c r="Z33" s="337"/>
      <c r="AA33" s="391" t="s">
        <v>484</v>
      </c>
      <c r="AB33" s="338" t="s">
        <v>569</v>
      </c>
      <c r="AC33" s="636"/>
      <c r="AD33" s="636"/>
      <c r="AE33" s="657"/>
      <c r="AF33" s="657"/>
      <c r="AG33" s="657"/>
      <c r="AH33" s="657"/>
      <c r="AI33" s="657"/>
      <c r="AJ33" s="366"/>
      <c r="AK33" s="367"/>
      <c r="AL33" s="658"/>
      <c r="AM33" s="658"/>
      <c r="AN33" s="658"/>
      <c r="AO33" s="658"/>
      <c r="AP33" s="658"/>
      <c r="AQ33" s="658"/>
      <c r="AR33" s="658"/>
      <c r="AS33" s="658"/>
      <c r="AT33" s="659"/>
    </row>
    <row r="34" spans="2:46" ht="18" customHeight="1">
      <c r="B34" s="450"/>
      <c r="C34" s="451"/>
      <c r="D34" s="445" t="s">
        <v>485</v>
      </c>
      <c r="E34" s="445" t="s">
        <v>570</v>
      </c>
      <c r="F34" s="636"/>
      <c r="G34" s="636"/>
      <c r="H34" s="657" t="s">
        <v>922</v>
      </c>
      <c r="I34" s="657"/>
      <c r="J34" s="657"/>
      <c r="K34" s="657"/>
      <c r="L34" s="657"/>
      <c r="M34" s="392"/>
      <c r="N34" s="402"/>
      <c r="O34" s="679"/>
      <c r="P34" s="679"/>
      <c r="Q34" s="679"/>
      <c r="R34" s="679"/>
      <c r="S34" s="679"/>
      <c r="T34" s="679"/>
      <c r="U34" s="679"/>
      <c r="V34" s="679"/>
      <c r="W34" s="679"/>
      <c r="Y34" s="335"/>
      <c r="Z34" s="330"/>
      <c r="AA34" s="391" t="s">
        <v>485</v>
      </c>
      <c r="AB34" s="331" t="s">
        <v>570</v>
      </c>
      <c r="AC34" s="636"/>
      <c r="AD34" s="636"/>
      <c r="AE34" s="657" t="s">
        <v>922</v>
      </c>
      <c r="AF34" s="657"/>
      <c r="AG34" s="657"/>
      <c r="AH34" s="657"/>
      <c r="AI34" s="657"/>
      <c r="AJ34" s="366"/>
      <c r="AK34" s="367"/>
      <c r="AL34" s="658"/>
      <c r="AM34" s="658"/>
      <c r="AN34" s="658"/>
      <c r="AO34" s="658"/>
      <c r="AP34" s="658"/>
      <c r="AQ34" s="658"/>
      <c r="AR34" s="658"/>
      <c r="AS34" s="658"/>
      <c r="AT34" s="659"/>
    </row>
    <row r="35" spans="2:46" ht="18" customHeight="1">
      <c r="B35" s="446"/>
      <c r="C35" s="447"/>
      <c r="D35" s="445" t="s">
        <v>1004</v>
      </c>
      <c r="E35" s="445" t="s">
        <v>571</v>
      </c>
      <c r="F35" s="636"/>
      <c r="G35" s="636"/>
      <c r="H35" s="657"/>
      <c r="I35" s="657"/>
      <c r="J35" s="657"/>
      <c r="K35" s="657"/>
      <c r="L35" s="657"/>
      <c r="M35" s="392"/>
      <c r="N35" s="402"/>
      <c r="O35" s="679"/>
      <c r="P35" s="679"/>
      <c r="Q35" s="679"/>
      <c r="R35" s="679"/>
      <c r="S35" s="679"/>
      <c r="T35" s="679"/>
      <c r="U35" s="679"/>
      <c r="V35" s="679"/>
      <c r="W35" s="679"/>
      <c r="Y35" s="332"/>
      <c r="Z35" s="342"/>
      <c r="AA35" s="391" t="s">
        <v>1004</v>
      </c>
      <c r="AB35" s="334" t="s">
        <v>571</v>
      </c>
      <c r="AC35" s="636"/>
      <c r="AD35" s="636"/>
      <c r="AE35" s="657"/>
      <c r="AF35" s="657"/>
      <c r="AG35" s="657"/>
      <c r="AH35" s="657"/>
      <c r="AI35" s="657"/>
      <c r="AJ35" s="366"/>
      <c r="AK35" s="367"/>
      <c r="AL35" s="658"/>
      <c r="AM35" s="658"/>
      <c r="AN35" s="658"/>
      <c r="AO35" s="658"/>
      <c r="AP35" s="658"/>
      <c r="AQ35" s="658"/>
      <c r="AR35" s="658"/>
      <c r="AS35" s="658"/>
      <c r="AT35" s="659"/>
    </row>
    <row r="36" spans="2:46" ht="18" customHeight="1">
      <c r="B36" s="449" t="s">
        <v>572</v>
      </c>
      <c r="C36" s="448" t="s">
        <v>573</v>
      </c>
      <c r="D36" s="445" t="s">
        <v>453</v>
      </c>
      <c r="E36" s="445" t="s">
        <v>1005</v>
      </c>
      <c r="F36" s="636"/>
      <c r="G36" s="636"/>
      <c r="H36" s="657" t="s">
        <v>923</v>
      </c>
      <c r="I36" s="657"/>
      <c r="J36" s="657"/>
      <c r="K36" s="657"/>
      <c r="L36" s="657"/>
      <c r="M36" s="392"/>
      <c r="N36" s="402"/>
      <c r="O36" s="679"/>
      <c r="P36" s="679"/>
      <c r="Q36" s="679"/>
      <c r="R36" s="679"/>
      <c r="S36" s="679"/>
      <c r="T36" s="679"/>
      <c r="U36" s="679"/>
      <c r="V36" s="679"/>
      <c r="W36" s="679"/>
      <c r="Y36" s="335" t="s">
        <v>572</v>
      </c>
      <c r="Z36" s="330" t="s">
        <v>573</v>
      </c>
      <c r="AA36" s="391" t="s">
        <v>453</v>
      </c>
      <c r="AB36" s="331" t="s">
        <v>574</v>
      </c>
      <c r="AC36" s="636"/>
      <c r="AD36" s="636"/>
      <c r="AE36" s="657" t="s">
        <v>923</v>
      </c>
      <c r="AF36" s="657"/>
      <c r="AG36" s="657"/>
      <c r="AH36" s="657"/>
      <c r="AI36" s="657"/>
      <c r="AJ36" s="366"/>
      <c r="AK36" s="367"/>
      <c r="AL36" s="658"/>
      <c r="AM36" s="658"/>
      <c r="AN36" s="658"/>
      <c r="AO36" s="658"/>
      <c r="AP36" s="658"/>
      <c r="AQ36" s="658"/>
      <c r="AR36" s="658"/>
      <c r="AS36" s="658"/>
      <c r="AT36" s="659"/>
    </row>
    <row r="37" spans="2:46" ht="18" customHeight="1">
      <c r="B37" s="450"/>
      <c r="C37" s="451"/>
      <c r="D37" s="445" t="s">
        <v>455</v>
      </c>
      <c r="E37" s="445" t="s">
        <v>575</v>
      </c>
      <c r="F37" s="636"/>
      <c r="G37" s="636"/>
      <c r="H37" s="657"/>
      <c r="I37" s="657"/>
      <c r="J37" s="657"/>
      <c r="K37" s="657"/>
      <c r="L37" s="657"/>
      <c r="M37" s="392"/>
      <c r="N37" s="402"/>
      <c r="O37" s="679"/>
      <c r="P37" s="679"/>
      <c r="Q37" s="679"/>
      <c r="R37" s="679"/>
      <c r="S37" s="679"/>
      <c r="T37" s="679"/>
      <c r="U37" s="679"/>
      <c r="V37" s="679"/>
      <c r="W37" s="679"/>
      <c r="Y37" s="336"/>
      <c r="Z37" s="330"/>
      <c r="AA37" s="391" t="s">
        <v>455</v>
      </c>
      <c r="AB37" s="338" t="s">
        <v>575</v>
      </c>
      <c r="AC37" s="636"/>
      <c r="AD37" s="636"/>
      <c r="AE37" s="657"/>
      <c r="AF37" s="657"/>
      <c r="AG37" s="657"/>
      <c r="AH37" s="657"/>
      <c r="AI37" s="657"/>
      <c r="AJ37" s="366"/>
      <c r="AK37" s="367"/>
      <c r="AL37" s="658"/>
      <c r="AM37" s="658"/>
      <c r="AN37" s="658"/>
      <c r="AO37" s="658"/>
      <c r="AP37" s="658"/>
      <c r="AQ37" s="658"/>
      <c r="AR37" s="658"/>
      <c r="AS37" s="658"/>
      <c r="AT37" s="659"/>
    </row>
    <row r="38" spans="2:46" ht="18" customHeight="1">
      <c r="B38" s="450"/>
      <c r="C38" s="451"/>
      <c r="D38" s="445" t="s">
        <v>2</v>
      </c>
      <c r="E38" s="445" t="s">
        <v>1006</v>
      </c>
      <c r="F38" s="636"/>
      <c r="G38" s="636"/>
      <c r="H38" s="657" t="s">
        <v>924</v>
      </c>
      <c r="I38" s="657"/>
      <c r="J38" s="657"/>
      <c r="K38" s="657"/>
      <c r="L38" s="657"/>
      <c r="M38" s="392"/>
      <c r="N38" s="402"/>
      <c r="O38" s="679"/>
      <c r="P38" s="679"/>
      <c r="Q38" s="679"/>
      <c r="R38" s="679"/>
      <c r="S38" s="679"/>
      <c r="T38" s="679"/>
      <c r="U38" s="679"/>
      <c r="V38" s="679"/>
      <c r="W38" s="679"/>
      <c r="Y38" s="336"/>
      <c r="Z38" s="330"/>
      <c r="AA38" s="391" t="s">
        <v>2</v>
      </c>
      <c r="AB38" s="338" t="s">
        <v>576</v>
      </c>
      <c r="AC38" s="636"/>
      <c r="AD38" s="636"/>
      <c r="AE38" s="657" t="s">
        <v>924</v>
      </c>
      <c r="AF38" s="657"/>
      <c r="AG38" s="657"/>
      <c r="AH38" s="657"/>
      <c r="AI38" s="657"/>
      <c r="AJ38" s="366"/>
      <c r="AK38" s="367"/>
      <c r="AL38" s="658"/>
      <c r="AM38" s="658"/>
      <c r="AN38" s="658"/>
      <c r="AO38" s="658"/>
      <c r="AP38" s="658"/>
      <c r="AQ38" s="658"/>
      <c r="AR38" s="658"/>
      <c r="AS38" s="658"/>
      <c r="AT38" s="659"/>
    </row>
    <row r="39" spans="2:46" ht="18" customHeight="1">
      <c r="B39" s="450"/>
      <c r="C39" s="451"/>
      <c r="D39" s="445" t="s">
        <v>0</v>
      </c>
      <c r="E39" s="445" t="s">
        <v>577</v>
      </c>
      <c r="F39" s="636"/>
      <c r="G39" s="636"/>
      <c r="H39" s="657" t="s">
        <v>925</v>
      </c>
      <c r="I39" s="657"/>
      <c r="J39" s="657"/>
      <c r="K39" s="657"/>
      <c r="L39" s="657"/>
      <c r="M39" s="392"/>
      <c r="N39" s="402"/>
      <c r="O39" s="679"/>
      <c r="P39" s="679"/>
      <c r="Q39" s="679"/>
      <c r="R39" s="679"/>
      <c r="S39" s="679"/>
      <c r="T39" s="679"/>
      <c r="U39" s="679"/>
      <c r="V39" s="679"/>
      <c r="W39" s="679"/>
      <c r="Y39" s="336"/>
      <c r="Z39" s="337"/>
      <c r="AA39" s="391" t="s">
        <v>0</v>
      </c>
      <c r="AB39" s="331" t="s">
        <v>577</v>
      </c>
      <c r="AC39" s="636"/>
      <c r="AD39" s="636"/>
      <c r="AE39" s="657" t="s">
        <v>925</v>
      </c>
      <c r="AF39" s="657"/>
      <c r="AG39" s="657"/>
      <c r="AH39" s="657"/>
      <c r="AI39" s="657"/>
      <c r="AJ39" s="366"/>
      <c r="AK39" s="367"/>
      <c r="AL39" s="658"/>
      <c r="AM39" s="658"/>
      <c r="AN39" s="658"/>
      <c r="AO39" s="658"/>
      <c r="AP39" s="658"/>
      <c r="AQ39" s="658"/>
      <c r="AR39" s="658"/>
      <c r="AS39" s="658"/>
      <c r="AT39" s="659"/>
    </row>
    <row r="40" spans="2:46" ht="18" customHeight="1">
      <c r="B40" s="450"/>
      <c r="C40" s="451"/>
      <c r="D40" s="445" t="s">
        <v>3</v>
      </c>
      <c r="E40" s="445" t="s">
        <v>578</v>
      </c>
      <c r="F40" s="636"/>
      <c r="G40" s="636"/>
      <c r="H40" s="657"/>
      <c r="I40" s="657"/>
      <c r="J40" s="657"/>
      <c r="K40" s="657"/>
      <c r="L40" s="657"/>
      <c r="M40" s="392"/>
      <c r="N40" s="402"/>
      <c r="O40" s="679"/>
      <c r="P40" s="679"/>
      <c r="Q40" s="679"/>
      <c r="R40" s="679"/>
      <c r="S40" s="679"/>
      <c r="T40" s="679"/>
      <c r="U40" s="679"/>
      <c r="V40" s="679"/>
      <c r="W40" s="679"/>
      <c r="Y40" s="336"/>
      <c r="Z40" s="330"/>
      <c r="AA40" s="391" t="s">
        <v>3</v>
      </c>
      <c r="AB40" s="338" t="s">
        <v>578</v>
      </c>
      <c r="AC40" s="636"/>
      <c r="AD40" s="636"/>
      <c r="AE40" s="657"/>
      <c r="AF40" s="657"/>
      <c r="AG40" s="657"/>
      <c r="AH40" s="657"/>
      <c r="AI40" s="657"/>
      <c r="AJ40" s="366"/>
      <c r="AK40" s="367"/>
      <c r="AL40" s="658"/>
      <c r="AM40" s="658"/>
      <c r="AN40" s="658"/>
      <c r="AO40" s="658"/>
      <c r="AP40" s="658"/>
      <c r="AQ40" s="658"/>
      <c r="AR40" s="658"/>
      <c r="AS40" s="658"/>
      <c r="AT40" s="659"/>
    </row>
    <row r="41" spans="2:46" ht="18" customHeight="1">
      <c r="B41" s="450"/>
      <c r="C41" s="451"/>
      <c r="D41" s="445" t="s">
        <v>483</v>
      </c>
      <c r="E41" s="445" t="s">
        <v>579</v>
      </c>
      <c r="F41" s="636"/>
      <c r="G41" s="636"/>
      <c r="H41" s="657" t="s">
        <v>926</v>
      </c>
      <c r="I41" s="657"/>
      <c r="J41" s="657"/>
      <c r="K41" s="657"/>
      <c r="L41" s="657"/>
      <c r="M41" s="392"/>
      <c r="N41" s="402"/>
      <c r="O41" s="679"/>
      <c r="P41" s="679"/>
      <c r="Q41" s="679"/>
      <c r="R41" s="679"/>
      <c r="S41" s="679"/>
      <c r="T41" s="679"/>
      <c r="U41" s="679"/>
      <c r="V41" s="679"/>
      <c r="W41" s="679"/>
      <c r="Y41" s="336"/>
      <c r="Z41" s="337"/>
      <c r="AA41" s="391" t="s">
        <v>483</v>
      </c>
      <c r="AB41" s="338" t="s">
        <v>579</v>
      </c>
      <c r="AC41" s="636"/>
      <c r="AD41" s="636"/>
      <c r="AE41" s="657" t="s">
        <v>926</v>
      </c>
      <c r="AF41" s="657"/>
      <c r="AG41" s="657"/>
      <c r="AH41" s="657"/>
      <c r="AI41" s="657"/>
      <c r="AJ41" s="366"/>
      <c r="AK41" s="367"/>
      <c r="AL41" s="658"/>
      <c r="AM41" s="658"/>
      <c r="AN41" s="658"/>
      <c r="AO41" s="658"/>
      <c r="AP41" s="658"/>
      <c r="AQ41" s="658"/>
      <c r="AR41" s="658"/>
      <c r="AS41" s="658"/>
      <c r="AT41" s="659"/>
    </row>
    <row r="42" spans="2:46" ht="18" customHeight="1">
      <c r="B42" s="450"/>
      <c r="C42" s="451"/>
      <c r="D42" s="445" t="s">
        <v>484</v>
      </c>
      <c r="E42" s="445" t="s">
        <v>580</v>
      </c>
      <c r="F42" s="636"/>
      <c r="G42" s="636"/>
      <c r="H42" s="657"/>
      <c r="I42" s="657"/>
      <c r="J42" s="657"/>
      <c r="K42" s="657"/>
      <c r="L42" s="657"/>
      <c r="M42" s="392"/>
      <c r="N42" s="402"/>
      <c r="O42" s="679"/>
      <c r="P42" s="679"/>
      <c r="Q42" s="679"/>
      <c r="R42" s="679"/>
      <c r="S42" s="679"/>
      <c r="T42" s="679"/>
      <c r="U42" s="679"/>
      <c r="V42" s="679"/>
      <c r="W42" s="679"/>
      <c r="Y42" s="336"/>
      <c r="Z42" s="337"/>
      <c r="AA42" s="391" t="s">
        <v>484</v>
      </c>
      <c r="AB42" s="338" t="s">
        <v>580</v>
      </c>
      <c r="AC42" s="636"/>
      <c r="AD42" s="636"/>
      <c r="AE42" s="657"/>
      <c r="AF42" s="657"/>
      <c r="AG42" s="657"/>
      <c r="AH42" s="657"/>
      <c r="AI42" s="657"/>
      <c r="AJ42" s="366"/>
      <c r="AK42" s="367"/>
      <c r="AL42" s="658"/>
      <c r="AM42" s="658"/>
      <c r="AN42" s="658"/>
      <c r="AO42" s="658"/>
      <c r="AP42" s="658"/>
      <c r="AQ42" s="658"/>
      <c r="AR42" s="658"/>
      <c r="AS42" s="658"/>
      <c r="AT42" s="659"/>
    </row>
    <row r="43" spans="2:46" ht="18" customHeight="1" thickBot="1">
      <c r="B43" s="446"/>
      <c r="C43" s="447"/>
      <c r="D43" s="445" t="s">
        <v>1004</v>
      </c>
      <c r="E43" s="445" t="s">
        <v>581</v>
      </c>
      <c r="F43" s="636"/>
      <c r="G43" s="636"/>
      <c r="H43" s="657"/>
      <c r="I43" s="657"/>
      <c r="J43" s="657"/>
      <c r="K43" s="657"/>
      <c r="L43" s="657"/>
      <c r="M43" s="392"/>
      <c r="N43" s="402"/>
      <c r="O43" s="679"/>
      <c r="P43" s="679"/>
      <c r="Q43" s="679"/>
      <c r="R43" s="679"/>
      <c r="S43" s="679"/>
      <c r="T43" s="679"/>
      <c r="U43" s="679"/>
      <c r="V43" s="679"/>
      <c r="W43" s="679"/>
      <c r="Y43" s="332"/>
      <c r="Z43" s="333"/>
      <c r="AA43" s="391" t="s">
        <v>1004</v>
      </c>
      <c r="AB43" s="334" t="s">
        <v>581</v>
      </c>
      <c r="AC43" s="636"/>
      <c r="AD43" s="636"/>
      <c r="AE43" s="669"/>
      <c r="AF43" s="669"/>
      <c r="AG43" s="669"/>
      <c r="AH43" s="669"/>
      <c r="AI43" s="669"/>
      <c r="AJ43" s="369"/>
      <c r="AK43" s="370"/>
      <c r="AL43" s="670"/>
      <c r="AM43" s="670"/>
      <c r="AN43" s="670"/>
      <c r="AO43" s="670"/>
      <c r="AP43" s="670"/>
      <c r="AQ43" s="670"/>
      <c r="AR43" s="670"/>
      <c r="AS43" s="670"/>
      <c r="AT43" s="671"/>
    </row>
    <row r="44" spans="2:46" ht="18" customHeight="1">
      <c r="B44" s="449" t="s">
        <v>582</v>
      </c>
      <c r="C44" s="448" t="s">
        <v>1007</v>
      </c>
      <c r="D44" s="445" t="s">
        <v>453</v>
      </c>
      <c r="E44" s="445" t="s">
        <v>584</v>
      </c>
      <c r="F44" s="636"/>
      <c r="G44" s="636"/>
      <c r="H44" s="657" t="s">
        <v>927</v>
      </c>
      <c r="I44" s="657"/>
      <c r="J44" s="657"/>
      <c r="K44" s="657"/>
      <c r="L44" s="657"/>
      <c r="M44" s="392"/>
      <c r="N44" s="402"/>
      <c r="O44" s="679"/>
      <c r="P44" s="679"/>
      <c r="Q44" s="679"/>
      <c r="R44" s="679"/>
      <c r="S44" s="679"/>
      <c r="T44" s="679"/>
      <c r="U44" s="679"/>
      <c r="V44" s="679"/>
      <c r="W44" s="679"/>
      <c r="Y44" s="329" t="s">
        <v>582</v>
      </c>
      <c r="Z44" s="343" t="s">
        <v>583</v>
      </c>
      <c r="AA44" s="391" t="s">
        <v>453</v>
      </c>
      <c r="AB44" s="344" t="s">
        <v>584</v>
      </c>
      <c r="AC44" s="636"/>
      <c r="AD44" s="636"/>
      <c r="AE44" s="666" t="s">
        <v>927</v>
      </c>
      <c r="AF44" s="666"/>
      <c r="AG44" s="666"/>
      <c r="AH44" s="666"/>
      <c r="AI44" s="666"/>
      <c r="AJ44" s="364"/>
      <c r="AK44" s="365"/>
      <c r="AL44" s="667"/>
      <c r="AM44" s="667"/>
      <c r="AN44" s="667"/>
      <c r="AO44" s="667"/>
      <c r="AP44" s="667"/>
      <c r="AQ44" s="667"/>
      <c r="AR44" s="667"/>
      <c r="AS44" s="667"/>
      <c r="AT44" s="668"/>
    </row>
    <row r="45" spans="2:46" ht="18" customHeight="1">
      <c r="B45" s="450"/>
      <c r="C45" s="451"/>
      <c r="D45" s="445" t="s">
        <v>455</v>
      </c>
      <c r="E45" s="445" t="s">
        <v>585</v>
      </c>
      <c r="F45" s="636"/>
      <c r="G45" s="636"/>
      <c r="H45" s="657" t="s">
        <v>928</v>
      </c>
      <c r="I45" s="657"/>
      <c r="J45" s="657"/>
      <c r="K45" s="657"/>
      <c r="L45" s="657"/>
      <c r="M45" s="392"/>
      <c r="N45" s="402"/>
      <c r="O45" s="679"/>
      <c r="P45" s="679"/>
      <c r="Q45" s="679"/>
      <c r="R45" s="679"/>
      <c r="S45" s="679"/>
      <c r="T45" s="679"/>
      <c r="U45" s="679"/>
      <c r="V45" s="679"/>
      <c r="W45" s="679"/>
      <c r="Y45" s="336"/>
      <c r="Z45" s="337"/>
      <c r="AA45" s="391" t="s">
        <v>455</v>
      </c>
      <c r="AB45" s="338" t="s">
        <v>585</v>
      </c>
      <c r="AC45" s="636"/>
      <c r="AD45" s="636"/>
      <c r="AE45" s="657" t="s">
        <v>928</v>
      </c>
      <c r="AF45" s="657"/>
      <c r="AG45" s="657"/>
      <c r="AH45" s="657"/>
      <c r="AI45" s="657"/>
      <c r="AJ45" s="366"/>
      <c r="AK45" s="367"/>
      <c r="AL45" s="658"/>
      <c r="AM45" s="658"/>
      <c r="AN45" s="658"/>
      <c r="AO45" s="658"/>
      <c r="AP45" s="658"/>
      <c r="AQ45" s="658"/>
      <c r="AR45" s="658"/>
      <c r="AS45" s="658"/>
      <c r="AT45" s="659"/>
    </row>
    <row r="46" spans="2:46" ht="18" customHeight="1">
      <c r="B46" s="450"/>
      <c r="C46" s="451"/>
      <c r="D46" s="445" t="s">
        <v>2</v>
      </c>
      <c r="E46" s="445" t="s">
        <v>586</v>
      </c>
      <c r="F46" s="636"/>
      <c r="G46" s="636"/>
      <c r="H46" s="657" t="s">
        <v>929</v>
      </c>
      <c r="I46" s="657"/>
      <c r="J46" s="657"/>
      <c r="K46" s="657"/>
      <c r="L46" s="657"/>
      <c r="M46" s="392"/>
      <c r="N46" s="402"/>
      <c r="O46" s="679"/>
      <c r="P46" s="679"/>
      <c r="Q46" s="679"/>
      <c r="R46" s="679"/>
      <c r="S46" s="679"/>
      <c r="T46" s="679"/>
      <c r="U46" s="679"/>
      <c r="V46" s="679"/>
      <c r="W46" s="679"/>
      <c r="Y46" s="336"/>
      <c r="Z46" s="337"/>
      <c r="AA46" s="391" t="s">
        <v>2</v>
      </c>
      <c r="AB46" s="338" t="s">
        <v>586</v>
      </c>
      <c r="AC46" s="636"/>
      <c r="AD46" s="636"/>
      <c r="AE46" s="657" t="s">
        <v>929</v>
      </c>
      <c r="AF46" s="657"/>
      <c r="AG46" s="657"/>
      <c r="AH46" s="657"/>
      <c r="AI46" s="657"/>
      <c r="AJ46" s="366"/>
      <c r="AK46" s="367"/>
      <c r="AL46" s="658"/>
      <c r="AM46" s="658"/>
      <c r="AN46" s="658"/>
      <c r="AO46" s="658"/>
      <c r="AP46" s="658"/>
      <c r="AQ46" s="658"/>
      <c r="AR46" s="658"/>
      <c r="AS46" s="658"/>
      <c r="AT46" s="659"/>
    </row>
    <row r="47" spans="2:46" ht="18" customHeight="1">
      <c r="B47" s="450"/>
      <c r="C47" s="451"/>
      <c r="D47" s="445" t="s">
        <v>0</v>
      </c>
      <c r="E47" s="445" t="s">
        <v>587</v>
      </c>
      <c r="F47" s="636"/>
      <c r="G47" s="636"/>
      <c r="H47" s="657" t="s">
        <v>930</v>
      </c>
      <c r="I47" s="657"/>
      <c r="J47" s="657"/>
      <c r="K47" s="657"/>
      <c r="L47" s="657"/>
      <c r="M47" s="392"/>
      <c r="N47" s="402"/>
      <c r="O47" s="679"/>
      <c r="P47" s="679"/>
      <c r="Q47" s="679"/>
      <c r="R47" s="679"/>
      <c r="S47" s="679"/>
      <c r="T47" s="679"/>
      <c r="U47" s="679"/>
      <c r="V47" s="679"/>
      <c r="W47" s="679"/>
      <c r="Y47" s="336"/>
      <c r="Z47" s="337"/>
      <c r="AA47" s="391" t="s">
        <v>0</v>
      </c>
      <c r="AB47" s="338" t="s">
        <v>587</v>
      </c>
      <c r="AC47" s="636"/>
      <c r="AD47" s="636"/>
      <c r="AE47" s="657" t="s">
        <v>930</v>
      </c>
      <c r="AF47" s="657"/>
      <c r="AG47" s="657"/>
      <c r="AH47" s="657"/>
      <c r="AI47" s="657"/>
      <c r="AJ47" s="366"/>
      <c r="AK47" s="367"/>
      <c r="AL47" s="658"/>
      <c r="AM47" s="658"/>
      <c r="AN47" s="658"/>
      <c r="AO47" s="658"/>
      <c r="AP47" s="658"/>
      <c r="AQ47" s="658"/>
      <c r="AR47" s="658"/>
      <c r="AS47" s="658"/>
      <c r="AT47" s="659"/>
    </row>
    <row r="48" spans="2:46" ht="18" customHeight="1">
      <c r="B48" s="446"/>
      <c r="C48" s="447"/>
      <c r="D48" s="445" t="s">
        <v>1004</v>
      </c>
      <c r="E48" s="445" t="s">
        <v>588</v>
      </c>
      <c r="F48" s="636"/>
      <c r="G48" s="636"/>
      <c r="H48" s="657"/>
      <c r="I48" s="657"/>
      <c r="J48" s="657"/>
      <c r="K48" s="657"/>
      <c r="L48" s="657"/>
      <c r="M48" s="392"/>
      <c r="N48" s="402"/>
      <c r="O48" s="679"/>
      <c r="P48" s="679"/>
      <c r="Q48" s="679"/>
      <c r="R48" s="679"/>
      <c r="S48" s="679"/>
      <c r="T48" s="679"/>
      <c r="U48" s="679"/>
      <c r="V48" s="679"/>
      <c r="W48" s="679"/>
      <c r="Y48" s="345"/>
      <c r="Z48" s="346"/>
      <c r="AA48" s="391" t="s">
        <v>1004</v>
      </c>
      <c r="AB48" s="347" t="s">
        <v>588</v>
      </c>
      <c r="AC48" s="636"/>
      <c r="AD48" s="636"/>
      <c r="AE48" s="657"/>
      <c r="AF48" s="657"/>
      <c r="AG48" s="657"/>
      <c r="AH48" s="657"/>
      <c r="AI48" s="657"/>
      <c r="AJ48" s="371"/>
      <c r="AK48" s="372"/>
      <c r="AL48" s="658"/>
      <c r="AM48" s="658"/>
      <c r="AN48" s="658"/>
      <c r="AO48" s="658"/>
      <c r="AP48" s="658"/>
      <c r="AQ48" s="658"/>
      <c r="AR48" s="658"/>
      <c r="AS48" s="658"/>
      <c r="AT48" s="659"/>
    </row>
    <row r="49" spans="2:46" ht="18" customHeight="1">
      <c r="B49" s="449" t="s">
        <v>589</v>
      </c>
      <c r="C49" s="448" t="s">
        <v>1008</v>
      </c>
      <c r="D49" s="445" t="s">
        <v>453</v>
      </c>
      <c r="E49" s="445" t="s">
        <v>591</v>
      </c>
      <c r="F49" s="636"/>
      <c r="G49" s="636"/>
      <c r="H49" s="657" t="s">
        <v>931</v>
      </c>
      <c r="I49" s="657"/>
      <c r="J49" s="657"/>
      <c r="K49" s="657"/>
      <c r="L49" s="657"/>
      <c r="M49" s="392"/>
      <c r="N49" s="402"/>
      <c r="O49" s="679"/>
      <c r="P49" s="679"/>
      <c r="Q49" s="679"/>
      <c r="R49" s="679"/>
      <c r="S49" s="679"/>
      <c r="T49" s="679"/>
      <c r="U49" s="679"/>
      <c r="V49" s="679"/>
      <c r="W49" s="679"/>
      <c r="Y49" s="348" t="s">
        <v>589</v>
      </c>
      <c r="Z49" s="349" t="s">
        <v>590</v>
      </c>
      <c r="AA49" s="391" t="s">
        <v>453</v>
      </c>
      <c r="AB49" s="350" t="s">
        <v>591</v>
      </c>
      <c r="AC49" s="636"/>
      <c r="AD49" s="636"/>
      <c r="AE49" s="660" t="s">
        <v>931</v>
      </c>
      <c r="AF49" s="660"/>
      <c r="AG49" s="660"/>
      <c r="AH49" s="660"/>
      <c r="AI49" s="660"/>
      <c r="AJ49" s="371"/>
      <c r="AK49" s="372"/>
      <c r="AL49" s="661"/>
      <c r="AM49" s="661"/>
      <c r="AN49" s="661"/>
      <c r="AO49" s="661"/>
      <c r="AP49" s="661"/>
      <c r="AQ49" s="661"/>
      <c r="AR49" s="661"/>
      <c r="AS49" s="661"/>
      <c r="AT49" s="662"/>
    </row>
    <row r="50" spans="2:46" ht="18" customHeight="1" thickBot="1">
      <c r="B50" s="446"/>
      <c r="C50" s="447"/>
      <c r="D50" s="445" t="s">
        <v>1004</v>
      </c>
      <c r="E50" s="445" t="s">
        <v>1009</v>
      </c>
      <c r="F50" s="636"/>
      <c r="G50" s="636"/>
      <c r="H50" s="657"/>
      <c r="I50" s="657"/>
      <c r="J50" s="657"/>
      <c r="K50" s="657"/>
      <c r="L50" s="657"/>
      <c r="M50" s="392"/>
      <c r="N50" s="402"/>
      <c r="O50" s="679"/>
      <c r="P50" s="679"/>
      <c r="Q50" s="679"/>
      <c r="R50" s="679"/>
      <c r="S50" s="679"/>
      <c r="T50" s="679"/>
      <c r="U50" s="679"/>
      <c r="V50" s="679"/>
      <c r="W50" s="679"/>
      <c r="Y50" s="351"/>
      <c r="Z50" s="342"/>
      <c r="AA50" s="391" t="s">
        <v>1004</v>
      </c>
      <c r="AB50" s="352" t="s">
        <v>592</v>
      </c>
      <c r="AC50" s="636"/>
      <c r="AD50" s="636"/>
      <c r="AE50" s="669"/>
      <c r="AF50" s="669"/>
      <c r="AG50" s="669"/>
      <c r="AH50" s="669"/>
      <c r="AI50" s="669"/>
      <c r="AJ50" s="369"/>
      <c r="AK50" s="370"/>
      <c r="AL50" s="670"/>
      <c r="AM50" s="670"/>
      <c r="AN50" s="670"/>
      <c r="AO50" s="670"/>
      <c r="AP50" s="670"/>
      <c r="AQ50" s="670"/>
      <c r="AR50" s="670"/>
      <c r="AS50" s="670"/>
      <c r="AT50" s="671"/>
    </row>
    <row r="51" spans="2:46" ht="18" customHeight="1">
      <c r="B51" s="449" t="s">
        <v>593</v>
      </c>
      <c r="C51" s="448" t="s">
        <v>594</v>
      </c>
      <c r="D51" s="445" t="s">
        <v>453</v>
      </c>
      <c r="E51" s="445" t="s">
        <v>595</v>
      </c>
      <c r="F51" s="636"/>
      <c r="G51" s="636"/>
      <c r="H51" s="657"/>
      <c r="I51" s="657"/>
      <c r="J51" s="657"/>
      <c r="K51" s="657"/>
      <c r="L51" s="657"/>
      <c r="M51" s="392"/>
      <c r="N51" s="402"/>
      <c r="O51" s="679"/>
      <c r="P51" s="679"/>
      <c r="Q51" s="679"/>
      <c r="R51" s="679"/>
      <c r="S51" s="679"/>
      <c r="T51" s="679"/>
      <c r="U51" s="679"/>
      <c r="V51" s="679"/>
      <c r="W51" s="679"/>
      <c r="Y51" s="335" t="s">
        <v>593</v>
      </c>
      <c r="Z51" s="330" t="s">
        <v>594</v>
      </c>
      <c r="AA51" s="391" t="s">
        <v>453</v>
      </c>
      <c r="AB51" s="331" t="s">
        <v>595</v>
      </c>
      <c r="AC51" s="636"/>
      <c r="AD51" s="636"/>
      <c r="AE51" s="666"/>
      <c r="AF51" s="666"/>
      <c r="AG51" s="666"/>
      <c r="AH51" s="666"/>
      <c r="AI51" s="666"/>
      <c r="AJ51" s="364"/>
      <c r="AK51" s="365"/>
      <c r="AL51" s="667"/>
      <c r="AM51" s="667"/>
      <c r="AN51" s="667"/>
      <c r="AO51" s="667"/>
      <c r="AP51" s="667"/>
      <c r="AQ51" s="667"/>
      <c r="AR51" s="667"/>
      <c r="AS51" s="667"/>
      <c r="AT51" s="668"/>
    </row>
    <row r="52" spans="2:46" ht="18" customHeight="1">
      <c r="B52" s="450"/>
      <c r="C52" s="451"/>
      <c r="D52" s="445" t="s">
        <v>455</v>
      </c>
      <c r="E52" s="445" t="s">
        <v>596</v>
      </c>
      <c r="F52" s="636"/>
      <c r="G52" s="636"/>
      <c r="H52" s="657"/>
      <c r="I52" s="657"/>
      <c r="J52" s="657"/>
      <c r="K52" s="657"/>
      <c r="L52" s="657"/>
      <c r="M52" s="392"/>
      <c r="N52" s="402"/>
      <c r="O52" s="679"/>
      <c r="P52" s="679"/>
      <c r="Q52" s="679"/>
      <c r="R52" s="679"/>
      <c r="S52" s="679"/>
      <c r="T52" s="679"/>
      <c r="U52" s="679"/>
      <c r="V52" s="679"/>
      <c r="W52" s="679"/>
      <c r="Y52" s="336"/>
      <c r="Z52" s="337"/>
      <c r="AA52" s="391" t="s">
        <v>455</v>
      </c>
      <c r="AB52" s="338" t="s">
        <v>596</v>
      </c>
      <c r="AC52" s="636"/>
      <c r="AD52" s="636"/>
      <c r="AE52" s="657"/>
      <c r="AF52" s="657"/>
      <c r="AG52" s="657"/>
      <c r="AH52" s="657"/>
      <c r="AI52" s="657"/>
      <c r="AJ52" s="366"/>
      <c r="AK52" s="367"/>
      <c r="AL52" s="658"/>
      <c r="AM52" s="658"/>
      <c r="AN52" s="658"/>
      <c r="AO52" s="658"/>
      <c r="AP52" s="658"/>
      <c r="AQ52" s="658"/>
      <c r="AR52" s="658"/>
      <c r="AS52" s="658"/>
      <c r="AT52" s="659"/>
    </row>
    <row r="53" spans="2:46" ht="18" customHeight="1">
      <c r="B53" s="450"/>
      <c r="C53" s="451"/>
      <c r="D53" s="445" t="s">
        <v>2</v>
      </c>
      <c r="E53" s="445" t="s">
        <v>597</v>
      </c>
      <c r="F53" s="636"/>
      <c r="G53" s="636"/>
      <c r="H53" s="657"/>
      <c r="I53" s="657"/>
      <c r="J53" s="657"/>
      <c r="K53" s="657"/>
      <c r="L53" s="657"/>
      <c r="M53" s="392"/>
      <c r="N53" s="402"/>
      <c r="O53" s="679"/>
      <c r="P53" s="679"/>
      <c r="Q53" s="679"/>
      <c r="R53" s="679"/>
      <c r="S53" s="679"/>
      <c r="T53" s="679"/>
      <c r="U53" s="679"/>
      <c r="V53" s="679"/>
      <c r="W53" s="679"/>
      <c r="Y53" s="336"/>
      <c r="Z53" s="337"/>
      <c r="AA53" s="391" t="s">
        <v>2</v>
      </c>
      <c r="AB53" s="338" t="s">
        <v>597</v>
      </c>
      <c r="AC53" s="636"/>
      <c r="AD53" s="636"/>
      <c r="AE53" s="657"/>
      <c r="AF53" s="657"/>
      <c r="AG53" s="657"/>
      <c r="AH53" s="657"/>
      <c r="AI53" s="657"/>
      <c r="AJ53" s="366"/>
      <c r="AK53" s="367"/>
      <c r="AL53" s="658"/>
      <c r="AM53" s="658"/>
      <c r="AN53" s="658"/>
      <c r="AO53" s="658"/>
      <c r="AP53" s="658"/>
      <c r="AQ53" s="658"/>
      <c r="AR53" s="658"/>
      <c r="AS53" s="658"/>
      <c r="AT53" s="659"/>
    </row>
    <row r="54" spans="2:46" ht="18" customHeight="1">
      <c r="B54" s="450"/>
      <c r="C54" s="451"/>
      <c r="D54" s="445" t="s">
        <v>0</v>
      </c>
      <c r="E54" s="445" t="s">
        <v>1010</v>
      </c>
      <c r="F54" s="636"/>
      <c r="G54" s="636"/>
      <c r="H54" s="657"/>
      <c r="I54" s="657"/>
      <c r="J54" s="657"/>
      <c r="K54" s="657"/>
      <c r="L54" s="657"/>
      <c r="M54" s="392"/>
      <c r="N54" s="402"/>
      <c r="O54" s="679"/>
      <c r="P54" s="679"/>
      <c r="Q54" s="679"/>
      <c r="R54" s="679"/>
      <c r="S54" s="679"/>
      <c r="T54" s="679"/>
      <c r="U54" s="679"/>
      <c r="V54" s="679"/>
      <c r="W54" s="679"/>
      <c r="Y54" s="336"/>
      <c r="Z54" s="337"/>
      <c r="AA54" s="391" t="s">
        <v>0</v>
      </c>
      <c r="AB54" s="338" t="s">
        <v>598</v>
      </c>
      <c r="AC54" s="636"/>
      <c r="AD54" s="636"/>
      <c r="AE54" s="657"/>
      <c r="AF54" s="657"/>
      <c r="AG54" s="657"/>
      <c r="AH54" s="657"/>
      <c r="AI54" s="657"/>
      <c r="AJ54" s="366"/>
      <c r="AK54" s="367"/>
      <c r="AL54" s="658"/>
      <c r="AM54" s="658"/>
      <c r="AN54" s="658"/>
      <c r="AO54" s="658"/>
      <c r="AP54" s="658"/>
      <c r="AQ54" s="658"/>
      <c r="AR54" s="658"/>
      <c r="AS54" s="658"/>
      <c r="AT54" s="659"/>
    </row>
    <row r="55" spans="2:46" ht="18" customHeight="1">
      <c r="B55" s="450"/>
      <c r="C55" s="451"/>
      <c r="D55" s="445" t="s">
        <v>3</v>
      </c>
      <c r="E55" s="445" t="s">
        <v>599</v>
      </c>
      <c r="F55" s="636"/>
      <c r="G55" s="636"/>
      <c r="H55" s="657" t="s">
        <v>932</v>
      </c>
      <c r="I55" s="657"/>
      <c r="J55" s="657"/>
      <c r="K55" s="657"/>
      <c r="L55" s="657"/>
      <c r="M55" s="392"/>
      <c r="N55" s="402"/>
      <c r="O55" s="679"/>
      <c r="P55" s="679"/>
      <c r="Q55" s="679"/>
      <c r="R55" s="679"/>
      <c r="S55" s="679"/>
      <c r="T55" s="679"/>
      <c r="U55" s="679"/>
      <c r="V55" s="679"/>
      <c r="W55" s="679"/>
      <c r="Y55" s="336"/>
      <c r="Z55" s="337"/>
      <c r="AA55" s="391" t="s">
        <v>3</v>
      </c>
      <c r="AB55" s="338" t="s">
        <v>599</v>
      </c>
      <c r="AC55" s="636"/>
      <c r="AD55" s="636"/>
      <c r="AE55" s="657" t="s">
        <v>932</v>
      </c>
      <c r="AF55" s="657"/>
      <c r="AG55" s="657"/>
      <c r="AH55" s="657"/>
      <c r="AI55" s="657"/>
      <c r="AJ55" s="366"/>
      <c r="AK55" s="367"/>
      <c r="AL55" s="658"/>
      <c r="AM55" s="658"/>
      <c r="AN55" s="658"/>
      <c r="AO55" s="658"/>
      <c r="AP55" s="658"/>
      <c r="AQ55" s="658"/>
      <c r="AR55" s="658"/>
      <c r="AS55" s="658"/>
      <c r="AT55" s="659"/>
    </row>
    <row r="56" spans="2:46" ht="18" customHeight="1">
      <c r="B56" s="446"/>
      <c r="C56" s="447"/>
      <c r="D56" s="445" t="s">
        <v>1004</v>
      </c>
      <c r="E56" s="445" t="s">
        <v>600</v>
      </c>
      <c r="F56" s="636"/>
      <c r="G56" s="636"/>
      <c r="H56" s="657"/>
      <c r="I56" s="657"/>
      <c r="J56" s="657"/>
      <c r="K56" s="657"/>
      <c r="L56" s="657"/>
      <c r="M56" s="392"/>
      <c r="N56" s="402"/>
      <c r="O56" s="679"/>
      <c r="P56" s="679"/>
      <c r="Q56" s="679"/>
      <c r="R56" s="679"/>
      <c r="S56" s="679"/>
      <c r="T56" s="679"/>
      <c r="U56" s="679"/>
      <c r="V56" s="679"/>
      <c r="W56" s="679"/>
      <c r="Y56" s="332"/>
      <c r="Z56" s="333"/>
      <c r="AA56" s="391" t="s">
        <v>1004</v>
      </c>
      <c r="AB56" s="334" t="s">
        <v>600</v>
      </c>
      <c r="AC56" s="636"/>
      <c r="AD56" s="636"/>
      <c r="AE56" s="657"/>
      <c r="AF56" s="657"/>
      <c r="AG56" s="657"/>
      <c r="AH56" s="657"/>
      <c r="AI56" s="657"/>
      <c r="AJ56" s="366"/>
      <c r="AK56" s="367"/>
      <c r="AL56" s="658"/>
      <c r="AM56" s="658"/>
      <c r="AN56" s="658"/>
      <c r="AO56" s="658"/>
      <c r="AP56" s="658"/>
      <c r="AQ56" s="658"/>
      <c r="AR56" s="658"/>
      <c r="AS56" s="658"/>
      <c r="AT56" s="659"/>
    </row>
    <row r="57" spans="2:46" ht="18.75" customHeight="1">
      <c r="B57" s="449" t="s">
        <v>601</v>
      </c>
      <c r="C57" s="448" t="s">
        <v>602</v>
      </c>
      <c r="D57" s="445" t="s">
        <v>453</v>
      </c>
      <c r="E57" s="445" t="s">
        <v>603</v>
      </c>
      <c r="F57" s="636"/>
      <c r="G57" s="636"/>
      <c r="H57" s="657"/>
      <c r="I57" s="657"/>
      <c r="J57" s="657"/>
      <c r="K57" s="657"/>
      <c r="L57" s="657"/>
      <c r="M57" s="392"/>
      <c r="N57" s="402"/>
      <c r="O57" s="679"/>
      <c r="P57" s="679"/>
      <c r="Q57" s="679"/>
      <c r="R57" s="679"/>
      <c r="S57" s="679"/>
      <c r="T57" s="679"/>
      <c r="U57" s="679"/>
      <c r="V57" s="679"/>
      <c r="W57" s="679"/>
      <c r="Y57" s="335" t="s">
        <v>601</v>
      </c>
      <c r="Z57" s="330" t="s">
        <v>602</v>
      </c>
      <c r="AA57" s="391" t="s">
        <v>453</v>
      </c>
      <c r="AB57" s="331" t="s">
        <v>603</v>
      </c>
      <c r="AC57" s="636"/>
      <c r="AD57" s="636"/>
      <c r="AE57" s="657"/>
      <c r="AF57" s="657"/>
      <c r="AG57" s="657"/>
      <c r="AH57" s="657"/>
      <c r="AI57" s="657"/>
      <c r="AJ57" s="366"/>
      <c r="AK57" s="367"/>
      <c r="AL57" s="658"/>
      <c r="AM57" s="658"/>
      <c r="AN57" s="658"/>
      <c r="AO57" s="658"/>
      <c r="AP57" s="658"/>
      <c r="AQ57" s="658"/>
      <c r="AR57" s="658"/>
      <c r="AS57" s="658"/>
      <c r="AT57" s="659"/>
    </row>
    <row r="58" spans="2:46" ht="18" customHeight="1">
      <c r="B58" s="450"/>
      <c r="C58" s="451"/>
      <c r="D58" s="445" t="s">
        <v>455</v>
      </c>
      <c r="E58" s="445" t="s">
        <v>604</v>
      </c>
      <c r="F58" s="636"/>
      <c r="G58" s="636"/>
      <c r="H58" s="657"/>
      <c r="I58" s="657"/>
      <c r="J58" s="657"/>
      <c r="K58" s="657"/>
      <c r="L58" s="657"/>
      <c r="M58" s="392"/>
      <c r="N58" s="402"/>
      <c r="O58" s="679"/>
      <c r="P58" s="679"/>
      <c r="Q58" s="679"/>
      <c r="R58" s="679"/>
      <c r="S58" s="679"/>
      <c r="T58" s="679"/>
      <c r="U58" s="679"/>
      <c r="V58" s="679"/>
      <c r="W58" s="679"/>
      <c r="Y58" s="336"/>
      <c r="Z58" s="337"/>
      <c r="AA58" s="391" t="s">
        <v>455</v>
      </c>
      <c r="AB58" s="338" t="s">
        <v>604</v>
      </c>
      <c r="AC58" s="636"/>
      <c r="AD58" s="636"/>
      <c r="AE58" s="657"/>
      <c r="AF58" s="657"/>
      <c r="AG58" s="657"/>
      <c r="AH58" s="657"/>
      <c r="AI58" s="657"/>
      <c r="AJ58" s="366"/>
      <c r="AK58" s="367"/>
      <c r="AL58" s="658"/>
      <c r="AM58" s="658"/>
      <c r="AN58" s="658"/>
      <c r="AO58" s="658"/>
      <c r="AP58" s="658"/>
      <c r="AQ58" s="658"/>
      <c r="AR58" s="658"/>
      <c r="AS58" s="658"/>
      <c r="AT58" s="659"/>
    </row>
    <row r="59" spans="2:46" ht="18" customHeight="1">
      <c r="B59" s="450"/>
      <c r="C59" s="451"/>
      <c r="D59" s="445" t="s">
        <v>2</v>
      </c>
      <c r="E59" s="445" t="s">
        <v>605</v>
      </c>
      <c r="F59" s="636"/>
      <c r="G59" s="636"/>
      <c r="H59" s="657"/>
      <c r="I59" s="657"/>
      <c r="J59" s="657"/>
      <c r="K59" s="657"/>
      <c r="L59" s="657"/>
      <c r="M59" s="392"/>
      <c r="N59" s="402"/>
      <c r="O59" s="679"/>
      <c r="P59" s="679"/>
      <c r="Q59" s="679"/>
      <c r="R59" s="679"/>
      <c r="S59" s="679"/>
      <c r="T59" s="679"/>
      <c r="U59" s="679"/>
      <c r="V59" s="679"/>
      <c r="W59" s="679"/>
      <c r="Y59" s="336"/>
      <c r="Z59" s="337"/>
      <c r="AA59" s="391" t="s">
        <v>2</v>
      </c>
      <c r="AB59" s="338" t="s">
        <v>605</v>
      </c>
      <c r="AC59" s="636"/>
      <c r="AD59" s="636"/>
      <c r="AE59" s="657"/>
      <c r="AF59" s="657"/>
      <c r="AG59" s="657"/>
      <c r="AH59" s="657"/>
      <c r="AI59" s="657"/>
      <c r="AJ59" s="366"/>
      <c r="AK59" s="367"/>
      <c r="AL59" s="658"/>
      <c r="AM59" s="658"/>
      <c r="AN59" s="658"/>
      <c r="AO59" s="658"/>
      <c r="AP59" s="658"/>
      <c r="AQ59" s="658"/>
      <c r="AR59" s="658"/>
      <c r="AS59" s="658"/>
      <c r="AT59" s="659"/>
    </row>
    <row r="60" spans="2:46" ht="18" customHeight="1">
      <c r="B60" s="446"/>
      <c r="C60" s="447"/>
      <c r="D60" s="445" t="s">
        <v>0</v>
      </c>
      <c r="E60" s="445" t="s">
        <v>606</v>
      </c>
      <c r="F60" s="636"/>
      <c r="G60" s="636"/>
      <c r="H60" s="657"/>
      <c r="I60" s="657"/>
      <c r="J60" s="657"/>
      <c r="K60" s="657"/>
      <c r="L60" s="657"/>
      <c r="M60" s="392"/>
      <c r="N60" s="402"/>
      <c r="O60" s="679"/>
      <c r="P60" s="679"/>
      <c r="Q60" s="679"/>
      <c r="R60" s="679"/>
      <c r="S60" s="679"/>
      <c r="T60" s="679"/>
      <c r="U60" s="679"/>
      <c r="V60" s="679"/>
      <c r="W60" s="679"/>
      <c r="Y60" s="332"/>
      <c r="Z60" s="333"/>
      <c r="AA60" s="391" t="s">
        <v>0</v>
      </c>
      <c r="AB60" s="334" t="s">
        <v>606</v>
      </c>
      <c r="AC60" s="636"/>
      <c r="AD60" s="636"/>
      <c r="AE60" s="657"/>
      <c r="AF60" s="657"/>
      <c r="AG60" s="657"/>
      <c r="AH60" s="657"/>
      <c r="AI60" s="657"/>
      <c r="AJ60" s="366"/>
      <c r="AK60" s="367"/>
      <c r="AL60" s="658"/>
      <c r="AM60" s="658"/>
      <c r="AN60" s="658"/>
      <c r="AO60" s="658"/>
      <c r="AP60" s="658"/>
      <c r="AQ60" s="658"/>
      <c r="AR60" s="658"/>
      <c r="AS60" s="658"/>
      <c r="AT60" s="659"/>
    </row>
    <row r="61" spans="2:46" ht="18" customHeight="1" thickBot="1">
      <c r="B61" s="453" t="s">
        <v>607</v>
      </c>
      <c r="C61" s="454" t="s">
        <v>608</v>
      </c>
      <c r="D61" s="445" t="s">
        <v>453</v>
      </c>
      <c r="E61" s="445" t="s">
        <v>609</v>
      </c>
      <c r="F61" s="636"/>
      <c r="G61" s="636"/>
      <c r="H61" s="657"/>
      <c r="I61" s="657"/>
      <c r="J61" s="657"/>
      <c r="K61" s="657"/>
      <c r="L61" s="657"/>
      <c r="M61" s="392"/>
      <c r="N61" s="402"/>
      <c r="O61" s="679"/>
      <c r="P61" s="679"/>
      <c r="Q61" s="679"/>
      <c r="R61" s="679"/>
      <c r="S61" s="679"/>
      <c r="T61" s="679"/>
      <c r="U61" s="679"/>
      <c r="V61" s="679"/>
      <c r="W61" s="679"/>
      <c r="Y61" s="332" t="s">
        <v>607</v>
      </c>
      <c r="Z61" s="333" t="s">
        <v>608</v>
      </c>
      <c r="AA61" s="391" t="s">
        <v>453</v>
      </c>
      <c r="AB61" s="334" t="s">
        <v>609</v>
      </c>
      <c r="AC61" s="636"/>
      <c r="AD61" s="636"/>
      <c r="AE61" s="669"/>
      <c r="AF61" s="669"/>
      <c r="AG61" s="669"/>
      <c r="AH61" s="669"/>
      <c r="AI61" s="669"/>
      <c r="AJ61" s="369"/>
      <c r="AK61" s="370"/>
      <c r="AL61" s="670"/>
      <c r="AM61" s="670"/>
      <c r="AN61" s="670"/>
      <c r="AO61" s="670"/>
      <c r="AP61" s="670"/>
      <c r="AQ61" s="670"/>
      <c r="AR61" s="670"/>
      <c r="AS61" s="670"/>
      <c r="AT61" s="671"/>
    </row>
    <row r="62" spans="2:46" ht="18" customHeight="1">
      <c r="B62" s="449" t="s">
        <v>610</v>
      </c>
      <c r="C62" s="448" t="s">
        <v>611</v>
      </c>
      <c r="D62" s="445" t="s">
        <v>453</v>
      </c>
      <c r="E62" s="445" t="s">
        <v>612</v>
      </c>
      <c r="F62" s="636"/>
      <c r="G62" s="636"/>
      <c r="H62" s="657" t="s">
        <v>933</v>
      </c>
      <c r="I62" s="657"/>
      <c r="J62" s="657"/>
      <c r="K62" s="657"/>
      <c r="L62" s="657"/>
      <c r="M62" s="697" t="s">
        <v>971</v>
      </c>
      <c r="N62" s="402"/>
      <c r="O62" s="679"/>
      <c r="P62" s="679"/>
      <c r="Q62" s="679"/>
      <c r="R62" s="679"/>
      <c r="S62" s="679"/>
      <c r="T62" s="679"/>
      <c r="U62" s="679"/>
      <c r="V62" s="679"/>
      <c r="W62" s="679"/>
      <c r="Y62" s="335" t="s">
        <v>610</v>
      </c>
      <c r="Z62" s="330" t="s">
        <v>611</v>
      </c>
      <c r="AA62" s="391" t="s">
        <v>453</v>
      </c>
      <c r="AB62" s="331" t="s">
        <v>612</v>
      </c>
      <c r="AC62" s="636"/>
      <c r="AD62" s="636"/>
      <c r="AE62" s="683" t="s">
        <v>933</v>
      </c>
      <c r="AF62" s="683"/>
      <c r="AG62" s="683"/>
      <c r="AH62" s="683"/>
      <c r="AI62" s="683"/>
      <c r="AJ62" s="686" t="s">
        <v>971</v>
      </c>
      <c r="AK62" s="373"/>
      <c r="AL62" s="684"/>
      <c r="AM62" s="684"/>
      <c r="AN62" s="684"/>
      <c r="AO62" s="684"/>
      <c r="AP62" s="684"/>
      <c r="AQ62" s="684"/>
      <c r="AR62" s="684"/>
      <c r="AS62" s="684"/>
      <c r="AT62" s="685"/>
    </row>
    <row r="63" spans="2:46" ht="18" customHeight="1">
      <c r="B63" s="450"/>
      <c r="C63" s="451"/>
      <c r="D63" s="445" t="s">
        <v>455</v>
      </c>
      <c r="E63" s="445" t="s">
        <v>613</v>
      </c>
      <c r="F63" s="636"/>
      <c r="G63" s="636"/>
      <c r="H63" s="657" t="s">
        <v>934</v>
      </c>
      <c r="I63" s="657"/>
      <c r="J63" s="657"/>
      <c r="K63" s="657"/>
      <c r="L63" s="657"/>
      <c r="M63" s="698"/>
      <c r="N63" s="402"/>
      <c r="O63" s="679"/>
      <c r="P63" s="679"/>
      <c r="Q63" s="679"/>
      <c r="R63" s="679"/>
      <c r="S63" s="679"/>
      <c r="T63" s="679"/>
      <c r="U63" s="679"/>
      <c r="V63" s="679"/>
      <c r="W63" s="679"/>
      <c r="Y63" s="336"/>
      <c r="Z63" s="330"/>
      <c r="AA63" s="391" t="s">
        <v>455</v>
      </c>
      <c r="AB63" s="338" t="s">
        <v>613</v>
      </c>
      <c r="AC63" s="636"/>
      <c r="AD63" s="636"/>
      <c r="AE63" s="657" t="s">
        <v>934</v>
      </c>
      <c r="AF63" s="657"/>
      <c r="AG63" s="657"/>
      <c r="AH63" s="657"/>
      <c r="AI63" s="657"/>
      <c r="AJ63" s="687"/>
      <c r="AK63" s="367"/>
      <c r="AL63" s="658"/>
      <c r="AM63" s="658"/>
      <c r="AN63" s="658"/>
      <c r="AO63" s="658"/>
      <c r="AP63" s="658"/>
      <c r="AQ63" s="658"/>
      <c r="AR63" s="658"/>
      <c r="AS63" s="658"/>
      <c r="AT63" s="659"/>
    </row>
    <row r="64" spans="2:46" ht="18" customHeight="1">
      <c r="B64" s="450"/>
      <c r="C64" s="451"/>
      <c r="D64" s="445" t="s">
        <v>2</v>
      </c>
      <c r="E64" s="445" t="s">
        <v>614</v>
      </c>
      <c r="F64" s="636"/>
      <c r="G64" s="636"/>
      <c r="H64" s="657"/>
      <c r="I64" s="657"/>
      <c r="J64" s="657"/>
      <c r="K64" s="657"/>
      <c r="L64" s="657"/>
      <c r="M64" s="392"/>
      <c r="N64" s="402"/>
      <c r="O64" s="679"/>
      <c r="P64" s="679"/>
      <c r="Q64" s="679"/>
      <c r="R64" s="679"/>
      <c r="S64" s="679"/>
      <c r="T64" s="679"/>
      <c r="U64" s="679"/>
      <c r="V64" s="679"/>
      <c r="W64" s="679"/>
      <c r="Y64" s="336"/>
      <c r="Z64" s="330"/>
      <c r="AA64" s="391" t="s">
        <v>2</v>
      </c>
      <c r="AB64" s="338" t="s">
        <v>614</v>
      </c>
      <c r="AC64" s="636"/>
      <c r="AD64" s="636"/>
      <c r="AE64" s="657"/>
      <c r="AF64" s="657"/>
      <c r="AG64" s="657"/>
      <c r="AH64" s="657"/>
      <c r="AI64" s="657"/>
      <c r="AJ64" s="366"/>
      <c r="AK64" s="367"/>
      <c r="AL64" s="658"/>
      <c r="AM64" s="658"/>
      <c r="AN64" s="658"/>
      <c r="AO64" s="658"/>
      <c r="AP64" s="658"/>
      <c r="AQ64" s="658"/>
      <c r="AR64" s="658"/>
      <c r="AS64" s="658"/>
      <c r="AT64" s="659"/>
    </row>
    <row r="65" spans="2:46" ht="18" customHeight="1">
      <c r="B65" s="450"/>
      <c r="C65" s="451"/>
      <c r="D65" s="445" t="s">
        <v>0</v>
      </c>
      <c r="E65" s="445" t="s">
        <v>615</v>
      </c>
      <c r="F65" s="636"/>
      <c r="G65" s="636"/>
      <c r="H65" s="657"/>
      <c r="I65" s="657"/>
      <c r="J65" s="657"/>
      <c r="K65" s="657"/>
      <c r="L65" s="657"/>
      <c r="M65" s="392"/>
      <c r="N65" s="402"/>
      <c r="O65" s="679"/>
      <c r="P65" s="679"/>
      <c r="Q65" s="679"/>
      <c r="R65" s="679"/>
      <c r="S65" s="679"/>
      <c r="T65" s="679"/>
      <c r="U65" s="679"/>
      <c r="V65" s="679"/>
      <c r="W65" s="679"/>
      <c r="Y65" s="336"/>
      <c r="Z65" s="337"/>
      <c r="AA65" s="391" t="s">
        <v>0</v>
      </c>
      <c r="AB65" s="331" t="s">
        <v>615</v>
      </c>
      <c r="AC65" s="636"/>
      <c r="AD65" s="636"/>
      <c r="AE65" s="657"/>
      <c r="AF65" s="657"/>
      <c r="AG65" s="657"/>
      <c r="AH65" s="657"/>
      <c r="AI65" s="657"/>
      <c r="AJ65" s="366"/>
      <c r="AK65" s="367"/>
      <c r="AL65" s="658"/>
      <c r="AM65" s="658"/>
      <c r="AN65" s="658"/>
      <c r="AO65" s="658"/>
      <c r="AP65" s="658"/>
      <c r="AQ65" s="658"/>
      <c r="AR65" s="658"/>
      <c r="AS65" s="658"/>
      <c r="AT65" s="659"/>
    </row>
    <row r="66" spans="2:46" ht="18" customHeight="1">
      <c r="B66" s="450"/>
      <c r="C66" s="451"/>
      <c r="D66" s="445" t="s">
        <v>3</v>
      </c>
      <c r="E66" s="445" t="s">
        <v>616</v>
      </c>
      <c r="F66" s="636"/>
      <c r="G66" s="636"/>
      <c r="H66" s="657"/>
      <c r="I66" s="657"/>
      <c r="J66" s="657"/>
      <c r="K66" s="657"/>
      <c r="L66" s="657"/>
      <c r="M66" s="392"/>
      <c r="N66" s="402"/>
      <c r="O66" s="679"/>
      <c r="P66" s="679"/>
      <c r="Q66" s="679"/>
      <c r="R66" s="679"/>
      <c r="S66" s="679"/>
      <c r="T66" s="679"/>
      <c r="U66" s="679"/>
      <c r="V66" s="679"/>
      <c r="W66" s="679"/>
      <c r="Y66" s="336"/>
      <c r="Z66" s="330"/>
      <c r="AA66" s="391" t="s">
        <v>3</v>
      </c>
      <c r="AB66" s="338" t="s">
        <v>616</v>
      </c>
      <c r="AC66" s="636"/>
      <c r="AD66" s="636"/>
      <c r="AE66" s="657"/>
      <c r="AF66" s="657"/>
      <c r="AG66" s="657"/>
      <c r="AH66" s="657"/>
      <c r="AI66" s="657"/>
      <c r="AJ66" s="366"/>
      <c r="AK66" s="367"/>
      <c r="AL66" s="658"/>
      <c r="AM66" s="658"/>
      <c r="AN66" s="658"/>
      <c r="AO66" s="658"/>
      <c r="AP66" s="658"/>
      <c r="AQ66" s="658"/>
      <c r="AR66" s="658"/>
      <c r="AS66" s="658"/>
      <c r="AT66" s="659"/>
    </row>
    <row r="67" spans="2:46" ht="18" customHeight="1">
      <c r="B67" s="450"/>
      <c r="C67" s="451"/>
      <c r="D67" s="445" t="s">
        <v>483</v>
      </c>
      <c r="E67" s="445" t="s">
        <v>1011</v>
      </c>
      <c r="F67" s="636"/>
      <c r="G67" s="636"/>
      <c r="H67" s="657"/>
      <c r="I67" s="657"/>
      <c r="J67" s="657"/>
      <c r="K67" s="657"/>
      <c r="L67" s="657"/>
      <c r="M67" s="392"/>
      <c r="N67" s="402"/>
      <c r="O67" s="679"/>
      <c r="P67" s="679"/>
      <c r="Q67" s="679"/>
      <c r="R67" s="679"/>
      <c r="S67" s="679"/>
      <c r="T67" s="679"/>
      <c r="U67" s="679"/>
      <c r="V67" s="679"/>
      <c r="W67" s="679"/>
      <c r="Y67" s="336"/>
      <c r="Z67" s="337"/>
      <c r="AA67" s="391" t="s">
        <v>483</v>
      </c>
      <c r="AB67" s="338" t="s">
        <v>617</v>
      </c>
      <c r="AC67" s="636"/>
      <c r="AD67" s="636"/>
      <c r="AE67" s="657"/>
      <c r="AF67" s="657"/>
      <c r="AG67" s="657"/>
      <c r="AH67" s="657"/>
      <c r="AI67" s="657"/>
      <c r="AJ67" s="366"/>
      <c r="AK67" s="367"/>
      <c r="AL67" s="658"/>
      <c r="AM67" s="658"/>
      <c r="AN67" s="658"/>
      <c r="AO67" s="658"/>
      <c r="AP67" s="658"/>
      <c r="AQ67" s="658"/>
      <c r="AR67" s="658"/>
      <c r="AS67" s="658"/>
      <c r="AT67" s="659"/>
    </row>
    <row r="68" spans="2:46" ht="18" customHeight="1">
      <c r="B68" s="450"/>
      <c r="C68" s="451"/>
      <c r="D68" s="445" t="s">
        <v>484</v>
      </c>
      <c r="E68" s="445" t="s">
        <v>1012</v>
      </c>
      <c r="F68" s="636"/>
      <c r="G68" s="636"/>
      <c r="H68" s="657"/>
      <c r="I68" s="657"/>
      <c r="J68" s="657"/>
      <c r="K68" s="657"/>
      <c r="L68" s="657"/>
      <c r="M68" s="392"/>
      <c r="N68" s="402"/>
      <c r="O68" s="679"/>
      <c r="P68" s="679"/>
      <c r="Q68" s="679"/>
      <c r="R68" s="679"/>
      <c r="S68" s="679"/>
      <c r="T68" s="679"/>
      <c r="U68" s="679"/>
      <c r="V68" s="679"/>
      <c r="W68" s="679"/>
      <c r="Y68" s="336"/>
      <c r="Z68" s="337"/>
      <c r="AA68" s="391" t="s">
        <v>484</v>
      </c>
      <c r="AB68" s="338" t="s">
        <v>618</v>
      </c>
      <c r="AC68" s="636"/>
      <c r="AD68" s="636"/>
      <c r="AE68" s="657"/>
      <c r="AF68" s="657"/>
      <c r="AG68" s="657"/>
      <c r="AH68" s="657"/>
      <c r="AI68" s="657"/>
      <c r="AJ68" s="366"/>
      <c r="AK68" s="367"/>
      <c r="AL68" s="658"/>
      <c r="AM68" s="658"/>
      <c r="AN68" s="658"/>
      <c r="AO68" s="658"/>
      <c r="AP68" s="658"/>
      <c r="AQ68" s="658"/>
      <c r="AR68" s="658"/>
      <c r="AS68" s="658"/>
      <c r="AT68" s="659"/>
    </row>
    <row r="69" spans="2:46" ht="18" customHeight="1">
      <c r="B69" s="450"/>
      <c r="C69" s="451"/>
      <c r="D69" s="445" t="s">
        <v>485</v>
      </c>
      <c r="E69" s="445" t="s">
        <v>619</v>
      </c>
      <c r="F69" s="636"/>
      <c r="G69" s="636"/>
      <c r="H69" s="657" t="s">
        <v>935</v>
      </c>
      <c r="I69" s="657"/>
      <c r="J69" s="657"/>
      <c r="K69" s="657"/>
      <c r="L69" s="657"/>
      <c r="M69" s="394" t="s">
        <v>936</v>
      </c>
      <c r="N69" s="402"/>
      <c r="O69" s="679"/>
      <c r="P69" s="679"/>
      <c r="Q69" s="679"/>
      <c r="R69" s="679"/>
      <c r="S69" s="679"/>
      <c r="T69" s="679"/>
      <c r="U69" s="679"/>
      <c r="V69" s="679"/>
      <c r="W69" s="679"/>
      <c r="Y69" s="336"/>
      <c r="Z69" s="337"/>
      <c r="AA69" s="391" t="s">
        <v>485</v>
      </c>
      <c r="AB69" s="338" t="s">
        <v>619</v>
      </c>
      <c r="AC69" s="636"/>
      <c r="AD69" s="636"/>
      <c r="AE69" s="657" t="s">
        <v>935</v>
      </c>
      <c r="AF69" s="657"/>
      <c r="AG69" s="657"/>
      <c r="AH69" s="657"/>
      <c r="AI69" s="657"/>
      <c r="AJ69" s="374" t="s">
        <v>936</v>
      </c>
      <c r="AK69" s="367"/>
      <c r="AL69" s="658"/>
      <c r="AM69" s="658"/>
      <c r="AN69" s="658"/>
      <c r="AO69" s="658"/>
      <c r="AP69" s="658"/>
      <c r="AQ69" s="658"/>
      <c r="AR69" s="658"/>
      <c r="AS69" s="658"/>
      <c r="AT69" s="659"/>
    </row>
    <row r="70" spans="2:46" ht="18" customHeight="1">
      <c r="B70" s="450"/>
      <c r="C70" s="451"/>
      <c r="D70" s="445" t="s">
        <v>486</v>
      </c>
      <c r="E70" s="445" t="s">
        <v>620</v>
      </c>
      <c r="F70" s="636"/>
      <c r="G70" s="636"/>
      <c r="H70" s="657" t="s">
        <v>937</v>
      </c>
      <c r="I70" s="657"/>
      <c r="J70" s="657"/>
      <c r="K70" s="657"/>
      <c r="L70" s="657"/>
      <c r="M70" s="392"/>
      <c r="N70" s="402"/>
      <c r="O70" s="679"/>
      <c r="P70" s="679"/>
      <c r="Q70" s="679"/>
      <c r="R70" s="679"/>
      <c r="S70" s="679"/>
      <c r="T70" s="679"/>
      <c r="U70" s="679"/>
      <c r="V70" s="679"/>
      <c r="W70" s="679"/>
      <c r="Y70" s="336"/>
      <c r="Z70" s="337"/>
      <c r="AA70" s="391" t="s">
        <v>486</v>
      </c>
      <c r="AB70" s="338" t="s">
        <v>620</v>
      </c>
      <c r="AC70" s="636"/>
      <c r="AD70" s="636"/>
      <c r="AE70" s="657" t="s">
        <v>937</v>
      </c>
      <c r="AF70" s="657"/>
      <c r="AG70" s="657"/>
      <c r="AH70" s="657"/>
      <c r="AI70" s="657"/>
      <c r="AJ70" s="366"/>
      <c r="AK70" s="367"/>
      <c r="AL70" s="658"/>
      <c r="AM70" s="658"/>
      <c r="AN70" s="658"/>
      <c r="AO70" s="658"/>
      <c r="AP70" s="658"/>
      <c r="AQ70" s="658"/>
      <c r="AR70" s="658"/>
      <c r="AS70" s="658"/>
      <c r="AT70" s="659"/>
    </row>
    <row r="71" spans="2:46" ht="18" customHeight="1" thickBot="1">
      <c r="B71" s="446"/>
      <c r="C71" s="447"/>
      <c r="D71" s="445" t="s">
        <v>1004</v>
      </c>
      <c r="E71" s="445" t="s">
        <v>621</v>
      </c>
      <c r="F71" s="636"/>
      <c r="G71" s="636"/>
      <c r="H71" s="657"/>
      <c r="I71" s="657"/>
      <c r="J71" s="657"/>
      <c r="K71" s="657"/>
      <c r="L71" s="657"/>
      <c r="M71" s="392"/>
      <c r="N71" s="402"/>
      <c r="O71" s="679"/>
      <c r="P71" s="679"/>
      <c r="Q71" s="679"/>
      <c r="R71" s="679"/>
      <c r="S71" s="679"/>
      <c r="T71" s="679"/>
      <c r="U71" s="679"/>
      <c r="V71" s="679"/>
      <c r="W71" s="679"/>
      <c r="Y71" s="332"/>
      <c r="Z71" s="333"/>
      <c r="AA71" s="391" t="s">
        <v>1004</v>
      </c>
      <c r="AB71" s="334" t="s">
        <v>621</v>
      </c>
      <c r="AC71" s="636"/>
      <c r="AD71" s="636"/>
      <c r="AE71" s="669"/>
      <c r="AF71" s="669"/>
      <c r="AG71" s="669"/>
      <c r="AH71" s="669"/>
      <c r="AI71" s="669"/>
      <c r="AJ71" s="369"/>
      <c r="AK71" s="370"/>
      <c r="AL71" s="670"/>
      <c r="AM71" s="670"/>
      <c r="AN71" s="670"/>
      <c r="AO71" s="670"/>
      <c r="AP71" s="670"/>
      <c r="AQ71" s="670"/>
      <c r="AR71" s="670"/>
      <c r="AS71" s="670"/>
      <c r="AT71" s="671"/>
    </row>
    <row r="72" spans="2:46" ht="18" customHeight="1">
      <c r="B72" s="449" t="s">
        <v>622</v>
      </c>
      <c r="C72" s="448" t="s">
        <v>623</v>
      </c>
      <c r="D72" s="445" t="s">
        <v>453</v>
      </c>
      <c r="E72" s="445" t="s">
        <v>624</v>
      </c>
      <c r="F72" s="636"/>
      <c r="G72" s="636"/>
      <c r="H72" s="657"/>
      <c r="I72" s="657"/>
      <c r="J72" s="657"/>
      <c r="K72" s="657"/>
      <c r="L72" s="657"/>
      <c r="M72" s="392"/>
      <c r="N72" s="402"/>
      <c r="O72" s="679"/>
      <c r="P72" s="679"/>
      <c r="Q72" s="679"/>
      <c r="R72" s="679"/>
      <c r="S72" s="679"/>
      <c r="T72" s="679"/>
      <c r="U72" s="679"/>
      <c r="V72" s="679"/>
      <c r="W72" s="679"/>
      <c r="Y72" s="335" t="s">
        <v>622</v>
      </c>
      <c r="Z72" s="330" t="s">
        <v>623</v>
      </c>
      <c r="AA72" s="391" t="s">
        <v>453</v>
      </c>
      <c r="AB72" s="331" t="s">
        <v>624</v>
      </c>
      <c r="AC72" s="636"/>
      <c r="AD72" s="636"/>
      <c r="AE72" s="666"/>
      <c r="AF72" s="666"/>
      <c r="AG72" s="666"/>
      <c r="AH72" s="666"/>
      <c r="AI72" s="666"/>
      <c r="AJ72" s="364"/>
      <c r="AK72" s="365"/>
      <c r="AL72" s="667"/>
      <c r="AM72" s="667"/>
      <c r="AN72" s="667"/>
      <c r="AO72" s="667"/>
      <c r="AP72" s="667"/>
      <c r="AQ72" s="667"/>
      <c r="AR72" s="667"/>
      <c r="AS72" s="667"/>
      <c r="AT72" s="668"/>
    </row>
    <row r="73" spans="2:46" ht="18" customHeight="1">
      <c r="B73" s="450"/>
      <c r="C73" s="451"/>
      <c r="D73" s="445" t="s">
        <v>455</v>
      </c>
      <c r="E73" s="445" t="s">
        <v>625</v>
      </c>
      <c r="F73" s="636"/>
      <c r="G73" s="636"/>
      <c r="H73" s="657" t="s">
        <v>938</v>
      </c>
      <c r="I73" s="657"/>
      <c r="J73" s="657"/>
      <c r="K73" s="657"/>
      <c r="L73" s="657"/>
      <c r="M73" s="392"/>
      <c r="N73" s="402"/>
      <c r="O73" s="679"/>
      <c r="P73" s="679"/>
      <c r="Q73" s="679"/>
      <c r="R73" s="679"/>
      <c r="S73" s="679"/>
      <c r="T73" s="679"/>
      <c r="U73" s="679"/>
      <c r="V73" s="679"/>
      <c r="W73" s="679"/>
      <c r="Y73" s="336"/>
      <c r="Z73" s="337"/>
      <c r="AA73" s="391" t="s">
        <v>455</v>
      </c>
      <c r="AB73" s="338" t="s">
        <v>625</v>
      </c>
      <c r="AC73" s="636"/>
      <c r="AD73" s="636"/>
      <c r="AE73" s="657" t="s">
        <v>938</v>
      </c>
      <c r="AF73" s="657"/>
      <c r="AG73" s="657"/>
      <c r="AH73" s="657"/>
      <c r="AI73" s="657"/>
      <c r="AJ73" s="366"/>
      <c r="AK73" s="367"/>
      <c r="AL73" s="658"/>
      <c r="AM73" s="658"/>
      <c r="AN73" s="658"/>
      <c r="AO73" s="658"/>
      <c r="AP73" s="658"/>
      <c r="AQ73" s="658"/>
      <c r="AR73" s="658"/>
      <c r="AS73" s="658"/>
      <c r="AT73" s="659"/>
    </row>
    <row r="74" spans="2:46" ht="18" customHeight="1">
      <c r="B74" s="450"/>
      <c r="C74" s="451"/>
      <c r="D74" s="445" t="s">
        <v>2</v>
      </c>
      <c r="E74" s="445" t="s">
        <v>626</v>
      </c>
      <c r="F74" s="636"/>
      <c r="G74" s="636"/>
      <c r="H74" s="657"/>
      <c r="I74" s="657"/>
      <c r="J74" s="657"/>
      <c r="K74" s="657"/>
      <c r="L74" s="657"/>
      <c r="M74" s="392"/>
      <c r="N74" s="402"/>
      <c r="O74" s="679"/>
      <c r="P74" s="679"/>
      <c r="Q74" s="679"/>
      <c r="R74" s="679"/>
      <c r="S74" s="679"/>
      <c r="T74" s="679"/>
      <c r="U74" s="679"/>
      <c r="V74" s="679"/>
      <c r="W74" s="679"/>
      <c r="Y74" s="336"/>
      <c r="Z74" s="337"/>
      <c r="AA74" s="391" t="s">
        <v>2</v>
      </c>
      <c r="AB74" s="338" t="s">
        <v>626</v>
      </c>
      <c r="AC74" s="636"/>
      <c r="AD74" s="636"/>
      <c r="AE74" s="657"/>
      <c r="AF74" s="657"/>
      <c r="AG74" s="657"/>
      <c r="AH74" s="657"/>
      <c r="AI74" s="657"/>
      <c r="AJ74" s="366"/>
      <c r="AK74" s="367"/>
      <c r="AL74" s="658"/>
      <c r="AM74" s="658"/>
      <c r="AN74" s="658"/>
      <c r="AO74" s="658"/>
      <c r="AP74" s="658"/>
      <c r="AQ74" s="658"/>
      <c r="AR74" s="658"/>
      <c r="AS74" s="658"/>
      <c r="AT74" s="659"/>
    </row>
    <row r="75" spans="2:46" ht="18" customHeight="1">
      <c r="B75" s="450"/>
      <c r="C75" s="451"/>
      <c r="D75" s="445" t="s">
        <v>0</v>
      </c>
      <c r="E75" s="445" t="s">
        <v>627</v>
      </c>
      <c r="F75" s="636"/>
      <c r="G75" s="636"/>
      <c r="H75" s="657" t="s">
        <v>939</v>
      </c>
      <c r="I75" s="657"/>
      <c r="J75" s="657"/>
      <c r="K75" s="657"/>
      <c r="L75" s="657"/>
      <c r="M75" s="392"/>
      <c r="N75" s="402"/>
      <c r="O75" s="679"/>
      <c r="P75" s="679"/>
      <c r="Q75" s="679"/>
      <c r="R75" s="679"/>
      <c r="S75" s="679"/>
      <c r="T75" s="679"/>
      <c r="U75" s="679"/>
      <c r="V75" s="679"/>
      <c r="W75" s="679"/>
      <c r="Y75" s="336"/>
      <c r="Z75" s="337"/>
      <c r="AA75" s="391" t="s">
        <v>0</v>
      </c>
      <c r="AB75" s="338" t="s">
        <v>627</v>
      </c>
      <c r="AC75" s="636"/>
      <c r="AD75" s="636"/>
      <c r="AE75" s="657" t="s">
        <v>939</v>
      </c>
      <c r="AF75" s="657"/>
      <c r="AG75" s="657"/>
      <c r="AH75" s="657"/>
      <c r="AI75" s="657"/>
      <c r="AJ75" s="366"/>
      <c r="AK75" s="367"/>
      <c r="AL75" s="658"/>
      <c r="AM75" s="658"/>
      <c r="AN75" s="658"/>
      <c r="AO75" s="658"/>
      <c r="AP75" s="658"/>
      <c r="AQ75" s="658"/>
      <c r="AR75" s="658"/>
      <c r="AS75" s="658"/>
      <c r="AT75" s="659"/>
    </row>
    <row r="76" spans="2:46" ht="18" customHeight="1">
      <c r="B76" s="446"/>
      <c r="C76" s="447"/>
      <c r="D76" s="445" t="s">
        <v>1004</v>
      </c>
      <c r="E76" s="445" t="s">
        <v>628</v>
      </c>
      <c r="F76" s="636"/>
      <c r="G76" s="636"/>
      <c r="H76" s="657"/>
      <c r="I76" s="657"/>
      <c r="J76" s="657"/>
      <c r="K76" s="657"/>
      <c r="L76" s="657"/>
      <c r="M76" s="392"/>
      <c r="N76" s="402"/>
      <c r="O76" s="679"/>
      <c r="P76" s="679"/>
      <c r="Q76" s="679"/>
      <c r="R76" s="679"/>
      <c r="S76" s="679"/>
      <c r="T76" s="679"/>
      <c r="U76" s="679"/>
      <c r="V76" s="679"/>
      <c r="W76" s="679"/>
      <c r="Y76" s="332"/>
      <c r="Z76" s="333"/>
      <c r="AA76" s="391" t="s">
        <v>1004</v>
      </c>
      <c r="AB76" s="334" t="s">
        <v>628</v>
      </c>
      <c r="AC76" s="636"/>
      <c r="AD76" s="636"/>
      <c r="AE76" s="657"/>
      <c r="AF76" s="657"/>
      <c r="AG76" s="657"/>
      <c r="AH76" s="657"/>
      <c r="AI76" s="657"/>
      <c r="AJ76" s="366"/>
      <c r="AK76" s="367"/>
      <c r="AL76" s="658"/>
      <c r="AM76" s="658"/>
      <c r="AN76" s="658"/>
      <c r="AO76" s="658"/>
      <c r="AP76" s="658"/>
      <c r="AQ76" s="658"/>
      <c r="AR76" s="658"/>
      <c r="AS76" s="658"/>
      <c r="AT76" s="659"/>
    </row>
    <row r="77" spans="2:46" ht="18" customHeight="1">
      <c r="B77" s="449" t="s">
        <v>629</v>
      </c>
      <c r="C77" s="448" t="s">
        <v>630</v>
      </c>
      <c r="D77" s="445" t="s">
        <v>453</v>
      </c>
      <c r="E77" s="445" t="s">
        <v>631</v>
      </c>
      <c r="F77" s="636"/>
      <c r="G77" s="636"/>
      <c r="H77" s="657"/>
      <c r="I77" s="657"/>
      <c r="J77" s="657"/>
      <c r="K77" s="657"/>
      <c r="L77" s="657"/>
      <c r="M77" s="392"/>
      <c r="N77" s="402"/>
      <c r="O77" s="679"/>
      <c r="P77" s="679"/>
      <c r="Q77" s="679"/>
      <c r="R77" s="679"/>
      <c r="S77" s="679"/>
      <c r="T77" s="679"/>
      <c r="U77" s="679"/>
      <c r="V77" s="679"/>
      <c r="W77" s="679"/>
      <c r="Y77" s="335" t="s">
        <v>629</v>
      </c>
      <c r="Z77" s="330" t="s">
        <v>630</v>
      </c>
      <c r="AA77" s="391" t="s">
        <v>453</v>
      </c>
      <c r="AB77" s="331" t="s">
        <v>631</v>
      </c>
      <c r="AC77" s="636"/>
      <c r="AD77" s="636"/>
      <c r="AE77" s="657"/>
      <c r="AF77" s="657"/>
      <c r="AG77" s="657"/>
      <c r="AH77" s="657"/>
      <c r="AI77" s="657"/>
      <c r="AJ77" s="366"/>
      <c r="AK77" s="367"/>
      <c r="AL77" s="658"/>
      <c r="AM77" s="658"/>
      <c r="AN77" s="658"/>
      <c r="AO77" s="658"/>
      <c r="AP77" s="658"/>
      <c r="AQ77" s="658"/>
      <c r="AR77" s="658"/>
      <c r="AS77" s="658"/>
      <c r="AT77" s="659"/>
    </row>
    <row r="78" spans="2:46" ht="18" customHeight="1">
      <c r="B78" s="450"/>
      <c r="C78" s="451"/>
      <c r="D78" s="445" t="s">
        <v>455</v>
      </c>
      <c r="E78" s="445" t="s">
        <v>632</v>
      </c>
      <c r="F78" s="636"/>
      <c r="G78" s="636"/>
      <c r="H78" s="657"/>
      <c r="I78" s="657"/>
      <c r="J78" s="657"/>
      <c r="K78" s="657"/>
      <c r="L78" s="657"/>
      <c r="M78" s="392"/>
      <c r="N78" s="402"/>
      <c r="O78" s="679"/>
      <c r="P78" s="679"/>
      <c r="Q78" s="679"/>
      <c r="R78" s="679"/>
      <c r="S78" s="679"/>
      <c r="T78" s="679"/>
      <c r="U78" s="679"/>
      <c r="V78" s="679"/>
      <c r="W78" s="679"/>
      <c r="Y78" s="336"/>
      <c r="Z78" s="337"/>
      <c r="AA78" s="391" t="s">
        <v>455</v>
      </c>
      <c r="AB78" s="338" t="s">
        <v>632</v>
      </c>
      <c r="AC78" s="636"/>
      <c r="AD78" s="636"/>
      <c r="AE78" s="657"/>
      <c r="AF78" s="657"/>
      <c r="AG78" s="657"/>
      <c r="AH78" s="657"/>
      <c r="AI78" s="657"/>
      <c r="AJ78" s="366"/>
      <c r="AK78" s="367"/>
      <c r="AL78" s="658"/>
      <c r="AM78" s="658"/>
      <c r="AN78" s="658"/>
      <c r="AO78" s="658"/>
      <c r="AP78" s="658"/>
      <c r="AQ78" s="658"/>
      <c r="AR78" s="658"/>
      <c r="AS78" s="658"/>
      <c r="AT78" s="659"/>
    </row>
    <row r="79" spans="2:46" ht="18" customHeight="1">
      <c r="B79" s="450"/>
      <c r="C79" s="451"/>
      <c r="D79" s="445" t="s">
        <v>2</v>
      </c>
      <c r="E79" s="445" t="s">
        <v>633</v>
      </c>
      <c r="F79" s="636"/>
      <c r="G79" s="636"/>
      <c r="H79" s="657"/>
      <c r="I79" s="657"/>
      <c r="J79" s="657"/>
      <c r="K79" s="657"/>
      <c r="L79" s="657"/>
      <c r="M79" s="392"/>
      <c r="N79" s="402"/>
      <c r="O79" s="679"/>
      <c r="P79" s="679"/>
      <c r="Q79" s="679"/>
      <c r="R79" s="679"/>
      <c r="S79" s="679"/>
      <c r="T79" s="679"/>
      <c r="U79" s="679"/>
      <c r="V79" s="679"/>
      <c r="W79" s="679"/>
      <c r="Y79" s="336"/>
      <c r="Z79" s="337"/>
      <c r="AA79" s="391" t="s">
        <v>2</v>
      </c>
      <c r="AB79" s="338" t="s">
        <v>633</v>
      </c>
      <c r="AC79" s="636"/>
      <c r="AD79" s="636"/>
      <c r="AE79" s="657"/>
      <c r="AF79" s="657"/>
      <c r="AG79" s="657"/>
      <c r="AH79" s="657"/>
      <c r="AI79" s="657"/>
      <c r="AJ79" s="366"/>
      <c r="AK79" s="367"/>
      <c r="AL79" s="658"/>
      <c r="AM79" s="658"/>
      <c r="AN79" s="658"/>
      <c r="AO79" s="658"/>
      <c r="AP79" s="658"/>
      <c r="AQ79" s="658"/>
      <c r="AR79" s="658"/>
      <c r="AS79" s="658"/>
      <c r="AT79" s="659"/>
    </row>
    <row r="80" spans="2:46" ht="18" customHeight="1">
      <c r="B80" s="450"/>
      <c r="C80" s="451"/>
      <c r="D80" s="445" t="s">
        <v>0</v>
      </c>
      <c r="E80" s="445" t="s">
        <v>634</v>
      </c>
      <c r="F80" s="636"/>
      <c r="G80" s="636"/>
      <c r="H80" s="657"/>
      <c r="I80" s="657"/>
      <c r="J80" s="657"/>
      <c r="K80" s="657"/>
      <c r="L80" s="657"/>
      <c r="M80" s="392"/>
      <c r="N80" s="402"/>
      <c r="O80" s="679"/>
      <c r="P80" s="679"/>
      <c r="Q80" s="679"/>
      <c r="R80" s="679"/>
      <c r="S80" s="679"/>
      <c r="T80" s="679"/>
      <c r="U80" s="679"/>
      <c r="V80" s="679"/>
      <c r="W80" s="679"/>
      <c r="Y80" s="336"/>
      <c r="Z80" s="337"/>
      <c r="AA80" s="391" t="s">
        <v>0</v>
      </c>
      <c r="AB80" s="338" t="s">
        <v>634</v>
      </c>
      <c r="AC80" s="636"/>
      <c r="AD80" s="636"/>
      <c r="AE80" s="657"/>
      <c r="AF80" s="657"/>
      <c r="AG80" s="657"/>
      <c r="AH80" s="657"/>
      <c r="AI80" s="657"/>
      <c r="AJ80" s="366"/>
      <c r="AK80" s="367"/>
      <c r="AL80" s="658"/>
      <c r="AM80" s="658"/>
      <c r="AN80" s="658"/>
      <c r="AO80" s="658"/>
      <c r="AP80" s="658"/>
      <c r="AQ80" s="658"/>
      <c r="AR80" s="658"/>
      <c r="AS80" s="658"/>
      <c r="AT80" s="659"/>
    </row>
    <row r="81" spans="2:46" ht="18" customHeight="1">
      <c r="B81" s="450"/>
      <c r="C81" s="451"/>
      <c r="D81" s="445" t="s">
        <v>3</v>
      </c>
      <c r="E81" s="445" t="s">
        <v>635</v>
      </c>
      <c r="F81" s="636"/>
      <c r="G81" s="636"/>
      <c r="H81" s="657"/>
      <c r="I81" s="657"/>
      <c r="J81" s="657"/>
      <c r="K81" s="657"/>
      <c r="L81" s="657"/>
      <c r="M81" s="392"/>
      <c r="N81" s="402"/>
      <c r="O81" s="679"/>
      <c r="P81" s="679"/>
      <c r="Q81" s="679"/>
      <c r="R81" s="679"/>
      <c r="S81" s="679"/>
      <c r="T81" s="679"/>
      <c r="U81" s="679"/>
      <c r="V81" s="679"/>
      <c r="W81" s="679"/>
      <c r="Y81" s="336"/>
      <c r="Z81" s="337"/>
      <c r="AA81" s="391" t="s">
        <v>3</v>
      </c>
      <c r="AB81" s="338" t="s">
        <v>635</v>
      </c>
      <c r="AC81" s="636"/>
      <c r="AD81" s="636"/>
      <c r="AE81" s="657"/>
      <c r="AF81" s="657"/>
      <c r="AG81" s="657"/>
      <c r="AH81" s="657"/>
      <c r="AI81" s="657"/>
      <c r="AJ81" s="366"/>
      <c r="AK81" s="367"/>
      <c r="AL81" s="658"/>
      <c r="AM81" s="658"/>
      <c r="AN81" s="658"/>
      <c r="AO81" s="658"/>
      <c r="AP81" s="658"/>
      <c r="AQ81" s="658"/>
      <c r="AR81" s="658"/>
      <c r="AS81" s="658"/>
      <c r="AT81" s="659"/>
    </row>
    <row r="82" spans="2:46" ht="18" customHeight="1">
      <c r="B82" s="446"/>
      <c r="C82" s="447"/>
      <c r="D82" s="445" t="s">
        <v>1004</v>
      </c>
      <c r="E82" s="445" t="s">
        <v>636</v>
      </c>
      <c r="F82" s="636"/>
      <c r="G82" s="636"/>
      <c r="H82" s="657"/>
      <c r="I82" s="657"/>
      <c r="J82" s="657"/>
      <c r="K82" s="657"/>
      <c r="L82" s="657"/>
      <c r="M82" s="392"/>
      <c r="N82" s="402"/>
      <c r="O82" s="679"/>
      <c r="P82" s="679"/>
      <c r="Q82" s="679"/>
      <c r="R82" s="679"/>
      <c r="S82" s="679"/>
      <c r="T82" s="679"/>
      <c r="U82" s="679"/>
      <c r="V82" s="679"/>
      <c r="W82" s="679"/>
      <c r="Y82" s="332"/>
      <c r="Z82" s="333"/>
      <c r="AA82" s="391" t="s">
        <v>1004</v>
      </c>
      <c r="AB82" s="334" t="s">
        <v>636</v>
      </c>
      <c r="AC82" s="636"/>
      <c r="AD82" s="636"/>
      <c r="AE82" s="657"/>
      <c r="AF82" s="657"/>
      <c r="AG82" s="657"/>
      <c r="AH82" s="657"/>
      <c r="AI82" s="657"/>
      <c r="AJ82" s="366"/>
      <c r="AK82" s="367"/>
      <c r="AL82" s="658"/>
      <c r="AM82" s="658"/>
      <c r="AN82" s="658"/>
      <c r="AO82" s="658"/>
      <c r="AP82" s="658"/>
      <c r="AQ82" s="658"/>
      <c r="AR82" s="658"/>
      <c r="AS82" s="658"/>
      <c r="AT82" s="659"/>
    </row>
    <row r="83" spans="2:46" ht="18" customHeight="1">
      <c r="B83" s="449" t="s">
        <v>637</v>
      </c>
      <c r="C83" s="448" t="s">
        <v>1013</v>
      </c>
      <c r="D83" s="445" t="s">
        <v>453</v>
      </c>
      <c r="E83" s="445" t="s">
        <v>639</v>
      </c>
      <c r="F83" s="636"/>
      <c r="G83" s="636"/>
      <c r="H83" s="657"/>
      <c r="I83" s="657"/>
      <c r="J83" s="657"/>
      <c r="K83" s="657"/>
      <c r="L83" s="657"/>
      <c r="M83" s="392"/>
      <c r="N83" s="402"/>
      <c r="O83" s="679"/>
      <c r="P83" s="679"/>
      <c r="Q83" s="679"/>
      <c r="R83" s="679"/>
      <c r="S83" s="679"/>
      <c r="T83" s="679"/>
      <c r="U83" s="679"/>
      <c r="V83" s="679"/>
      <c r="W83" s="679"/>
      <c r="Y83" s="335" t="s">
        <v>637</v>
      </c>
      <c r="Z83" s="330" t="s">
        <v>638</v>
      </c>
      <c r="AA83" s="391" t="s">
        <v>453</v>
      </c>
      <c r="AB83" s="331" t="s">
        <v>639</v>
      </c>
      <c r="AC83" s="636"/>
      <c r="AD83" s="636"/>
      <c r="AE83" s="657"/>
      <c r="AF83" s="657"/>
      <c r="AG83" s="657"/>
      <c r="AH83" s="657"/>
      <c r="AI83" s="657"/>
      <c r="AJ83" s="366"/>
      <c r="AK83" s="367"/>
      <c r="AL83" s="658"/>
      <c r="AM83" s="658"/>
      <c r="AN83" s="658"/>
      <c r="AO83" s="658"/>
      <c r="AP83" s="658"/>
      <c r="AQ83" s="658"/>
      <c r="AR83" s="658"/>
      <c r="AS83" s="658"/>
      <c r="AT83" s="659"/>
    </row>
    <row r="84" spans="2:46" ht="18" customHeight="1">
      <c r="B84" s="450"/>
      <c r="C84" s="451"/>
      <c r="D84" s="445" t="s">
        <v>455</v>
      </c>
      <c r="E84" s="445" t="s">
        <v>640</v>
      </c>
      <c r="F84" s="636"/>
      <c r="G84" s="636"/>
      <c r="H84" s="657"/>
      <c r="I84" s="657"/>
      <c r="J84" s="657"/>
      <c r="K84" s="657"/>
      <c r="L84" s="657"/>
      <c r="M84" s="392"/>
      <c r="N84" s="402"/>
      <c r="O84" s="679"/>
      <c r="P84" s="679"/>
      <c r="Q84" s="679"/>
      <c r="R84" s="679"/>
      <c r="S84" s="679"/>
      <c r="T84" s="679"/>
      <c r="U84" s="679"/>
      <c r="V84" s="679"/>
      <c r="W84" s="679"/>
      <c r="Y84" s="336"/>
      <c r="Z84" s="337"/>
      <c r="AA84" s="391" t="s">
        <v>455</v>
      </c>
      <c r="AB84" s="338" t="s">
        <v>640</v>
      </c>
      <c r="AC84" s="636"/>
      <c r="AD84" s="636"/>
      <c r="AE84" s="657"/>
      <c r="AF84" s="657"/>
      <c r="AG84" s="657"/>
      <c r="AH84" s="657"/>
      <c r="AI84" s="657"/>
      <c r="AJ84" s="366"/>
      <c r="AK84" s="367"/>
      <c r="AL84" s="658"/>
      <c r="AM84" s="658"/>
      <c r="AN84" s="658"/>
      <c r="AO84" s="658"/>
      <c r="AP84" s="658"/>
      <c r="AQ84" s="658"/>
      <c r="AR84" s="658"/>
      <c r="AS84" s="658"/>
      <c r="AT84" s="659"/>
    </row>
    <row r="85" spans="2:46" ht="18" customHeight="1">
      <c r="B85" s="450"/>
      <c r="C85" s="451"/>
      <c r="D85" s="445" t="s">
        <v>2</v>
      </c>
      <c r="E85" s="445" t="s">
        <v>641</v>
      </c>
      <c r="F85" s="636"/>
      <c r="G85" s="636"/>
      <c r="H85" s="657" t="s">
        <v>940</v>
      </c>
      <c r="I85" s="657"/>
      <c r="J85" s="657"/>
      <c r="K85" s="657"/>
      <c r="L85" s="657"/>
      <c r="M85" s="392"/>
      <c r="N85" s="402"/>
      <c r="O85" s="679"/>
      <c r="P85" s="679"/>
      <c r="Q85" s="679"/>
      <c r="R85" s="679"/>
      <c r="S85" s="679"/>
      <c r="T85" s="679"/>
      <c r="U85" s="679"/>
      <c r="V85" s="679"/>
      <c r="W85" s="679"/>
      <c r="Y85" s="336"/>
      <c r="Z85" s="337"/>
      <c r="AA85" s="391" t="s">
        <v>2</v>
      </c>
      <c r="AB85" s="338" t="s">
        <v>641</v>
      </c>
      <c r="AC85" s="636"/>
      <c r="AD85" s="636"/>
      <c r="AE85" s="657" t="s">
        <v>940</v>
      </c>
      <c r="AF85" s="657"/>
      <c r="AG85" s="657"/>
      <c r="AH85" s="657"/>
      <c r="AI85" s="657"/>
      <c r="AJ85" s="366"/>
      <c r="AK85" s="367"/>
      <c r="AL85" s="658"/>
      <c r="AM85" s="658"/>
      <c r="AN85" s="658"/>
      <c r="AO85" s="658"/>
      <c r="AP85" s="658"/>
      <c r="AQ85" s="658"/>
      <c r="AR85" s="658"/>
      <c r="AS85" s="658"/>
      <c r="AT85" s="659"/>
    </row>
    <row r="86" spans="2:46" ht="18" customHeight="1">
      <c r="B86" s="450"/>
      <c r="C86" s="451"/>
      <c r="D86" s="445" t="s">
        <v>0</v>
      </c>
      <c r="E86" s="445" t="s">
        <v>642</v>
      </c>
      <c r="F86" s="636"/>
      <c r="G86" s="636"/>
      <c r="H86" s="657"/>
      <c r="I86" s="657"/>
      <c r="J86" s="657"/>
      <c r="K86" s="657"/>
      <c r="L86" s="657"/>
      <c r="M86" s="392"/>
      <c r="N86" s="402"/>
      <c r="O86" s="679"/>
      <c r="P86" s="679"/>
      <c r="Q86" s="679"/>
      <c r="R86" s="679"/>
      <c r="S86" s="679"/>
      <c r="T86" s="679"/>
      <c r="U86" s="679"/>
      <c r="V86" s="679"/>
      <c r="W86" s="679"/>
      <c r="Y86" s="336"/>
      <c r="Z86" s="337"/>
      <c r="AA86" s="391" t="s">
        <v>0</v>
      </c>
      <c r="AB86" s="338" t="s">
        <v>642</v>
      </c>
      <c r="AC86" s="636"/>
      <c r="AD86" s="636"/>
      <c r="AE86" s="657"/>
      <c r="AF86" s="657"/>
      <c r="AG86" s="657"/>
      <c r="AH86" s="657"/>
      <c r="AI86" s="657"/>
      <c r="AJ86" s="366"/>
      <c r="AK86" s="367"/>
      <c r="AL86" s="658"/>
      <c r="AM86" s="658"/>
      <c r="AN86" s="658"/>
      <c r="AO86" s="658"/>
      <c r="AP86" s="658"/>
      <c r="AQ86" s="658"/>
      <c r="AR86" s="658"/>
      <c r="AS86" s="658"/>
      <c r="AT86" s="659"/>
    </row>
    <row r="87" spans="2:46" ht="18" customHeight="1">
      <c r="B87" s="450"/>
      <c r="C87" s="451"/>
      <c r="D87" s="445" t="s">
        <v>3</v>
      </c>
      <c r="E87" s="445" t="s">
        <v>643</v>
      </c>
      <c r="F87" s="636"/>
      <c r="G87" s="636"/>
      <c r="H87" s="657"/>
      <c r="I87" s="657"/>
      <c r="J87" s="657"/>
      <c r="K87" s="657"/>
      <c r="L87" s="657"/>
      <c r="M87" s="392"/>
      <c r="N87" s="402"/>
      <c r="O87" s="679"/>
      <c r="P87" s="679"/>
      <c r="Q87" s="679"/>
      <c r="R87" s="679"/>
      <c r="S87" s="679"/>
      <c r="T87" s="679"/>
      <c r="U87" s="679"/>
      <c r="V87" s="679"/>
      <c r="W87" s="679"/>
      <c r="Y87" s="336"/>
      <c r="Z87" s="337"/>
      <c r="AA87" s="391" t="s">
        <v>3</v>
      </c>
      <c r="AB87" s="338" t="s">
        <v>643</v>
      </c>
      <c r="AC87" s="636"/>
      <c r="AD87" s="636"/>
      <c r="AE87" s="657"/>
      <c r="AF87" s="657"/>
      <c r="AG87" s="657"/>
      <c r="AH87" s="657"/>
      <c r="AI87" s="657"/>
      <c r="AJ87" s="366"/>
      <c r="AK87" s="367"/>
      <c r="AL87" s="658"/>
      <c r="AM87" s="658"/>
      <c r="AN87" s="658"/>
      <c r="AO87" s="658"/>
      <c r="AP87" s="658"/>
      <c r="AQ87" s="658"/>
      <c r="AR87" s="658"/>
      <c r="AS87" s="658"/>
      <c r="AT87" s="659"/>
    </row>
    <row r="88" spans="2:46" ht="18" customHeight="1" thickBot="1">
      <c r="B88" s="446"/>
      <c r="C88" s="447"/>
      <c r="D88" s="445" t="s">
        <v>1004</v>
      </c>
      <c r="E88" s="445" t="s">
        <v>644</v>
      </c>
      <c r="F88" s="636"/>
      <c r="G88" s="636"/>
      <c r="H88" s="657" t="s">
        <v>941</v>
      </c>
      <c r="I88" s="657"/>
      <c r="J88" s="657"/>
      <c r="K88" s="657"/>
      <c r="L88" s="657"/>
      <c r="M88" s="392"/>
      <c r="N88" s="402"/>
      <c r="O88" s="679"/>
      <c r="P88" s="679"/>
      <c r="Q88" s="679"/>
      <c r="R88" s="679"/>
      <c r="S88" s="679"/>
      <c r="T88" s="679"/>
      <c r="U88" s="679"/>
      <c r="V88" s="679"/>
      <c r="W88" s="679"/>
      <c r="Y88" s="332"/>
      <c r="Z88" s="333"/>
      <c r="AA88" s="391" t="s">
        <v>1004</v>
      </c>
      <c r="AB88" s="334" t="s">
        <v>644</v>
      </c>
      <c r="AC88" s="636"/>
      <c r="AD88" s="636"/>
      <c r="AE88" s="669" t="s">
        <v>941</v>
      </c>
      <c r="AF88" s="669"/>
      <c r="AG88" s="669"/>
      <c r="AH88" s="669"/>
      <c r="AI88" s="669"/>
      <c r="AJ88" s="369"/>
      <c r="AK88" s="370"/>
      <c r="AL88" s="670"/>
      <c r="AM88" s="670"/>
      <c r="AN88" s="670"/>
      <c r="AO88" s="670"/>
      <c r="AP88" s="670"/>
      <c r="AQ88" s="670"/>
      <c r="AR88" s="670"/>
      <c r="AS88" s="670"/>
      <c r="AT88" s="671"/>
    </row>
    <row r="89" spans="2:46" ht="18" customHeight="1">
      <c r="B89" s="449" t="s">
        <v>645</v>
      </c>
      <c r="C89" s="448" t="s">
        <v>646</v>
      </c>
      <c r="D89" s="445" t="s">
        <v>453</v>
      </c>
      <c r="E89" s="445" t="s">
        <v>647</v>
      </c>
      <c r="F89" s="636"/>
      <c r="G89" s="636"/>
      <c r="H89" s="657"/>
      <c r="I89" s="657"/>
      <c r="J89" s="657"/>
      <c r="K89" s="657"/>
      <c r="L89" s="657"/>
      <c r="M89" s="392"/>
      <c r="N89" s="402"/>
      <c r="O89" s="679"/>
      <c r="P89" s="679"/>
      <c r="Q89" s="679"/>
      <c r="R89" s="679"/>
      <c r="S89" s="679"/>
      <c r="T89" s="679"/>
      <c r="U89" s="679"/>
      <c r="V89" s="679"/>
      <c r="W89" s="679"/>
      <c r="Y89" s="335" t="s">
        <v>645</v>
      </c>
      <c r="Z89" s="330" t="s">
        <v>646</v>
      </c>
      <c r="AA89" s="391" t="s">
        <v>453</v>
      </c>
      <c r="AB89" s="331" t="s">
        <v>647</v>
      </c>
      <c r="AC89" s="636"/>
      <c r="AD89" s="636"/>
      <c r="AE89" s="666"/>
      <c r="AF89" s="666"/>
      <c r="AG89" s="666"/>
      <c r="AH89" s="666"/>
      <c r="AI89" s="666"/>
      <c r="AJ89" s="364"/>
      <c r="AK89" s="365"/>
      <c r="AL89" s="667"/>
      <c r="AM89" s="667"/>
      <c r="AN89" s="667"/>
      <c r="AO89" s="667"/>
      <c r="AP89" s="667"/>
      <c r="AQ89" s="667"/>
      <c r="AR89" s="667"/>
      <c r="AS89" s="667"/>
      <c r="AT89" s="668"/>
    </row>
    <row r="90" spans="2:46" ht="18" customHeight="1">
      <c r="B90" s="450"/>
      <c r="C90" s="451"/>
      <c r="D90" s="445" t="s">
        <v>455</v>
      </c>
      <c r="E90" s="445" t="s">
        <v>648</v>
      </c>
      <c r="F90" s="636"/>
      <c r="G90" s="636"/>
      <c r="H90" s="657"/>
      <c r="I90" s="657"/>
      <c r="J90" s="657"/>
      <c r="K90" s="657"/>
      <c r="L90" s="657"/>
      <c r="M90" s="392"/>
      <c r="N90" s="402"/>
      <c r="O90" s="679"/>
      <c r="P90" s="679"/>
      <c r="Q90" s="679"/>
      <c r="R90" s="679"/>
      <c r="S90" s="679"/>
      <c r="T90" s="679"/>
      <c r="U90" s="679"/>
      <c r="V90" s="679"/>
      <c r="W90" s="679"/>
      <c r="Y90" s="336"/>
      <c r="Z90" s="337"/>
      <c r="AA90" s="391" t="s">
        <v>455</v>
      </c>
      <c r="AB90" s="338" t="s">
        <v>648</v>
      </c>
      <c r="AC90" s="636"/>
      <c r="AD90" s="636"/>
      <c r="AE90" s="657"/>
      <c r="AF90" s="657"/>
      <c r="AG90" s="657"/>
      <c r="AH90" s="657"/>
      <c r="AI90" s="657"/>
      <c r="AJ90" s="366"/>
      <c r="AK90" s="367"/>
      <c r="AL90" s="658"/>
      <c r="AM90" s="658"/>
      <c r="AN90" s="658"/>
      <c r="AO90" s="658"/>
      <c r="AP90" s="658"/>
      <c r="AQ90" s="658"/>
      <c r="AR90" s="658"/>
      <c r="AS90" s="658"/>
      <c r="AT90" s="659"/>
    </row>
    <row r="91" spans="2:46" ht="18" customHeight="1">
      <c r="B91" s="450"/>
      <c r="C91" s="451"/>
      <c r="D91" s="445" t="s">
        <v>2</v>
      </c>
      <c r="E91" s="445" t="s">
        <v>649</v>
      </c>
      <c r="F91" s="636"/>
      <c r="G91" s="636"/>
      <c r="H91" s="657"/>
      <c r="I91" s="657"/>
      <c r="J91" s="657"/>
      <c r="K91" s="657"/>
      <c r="L91" s="657"/>
      <c r="M91" s="392"/>
      <c r="N91" s="402"/>
      <c r="O91" s="679"/>
      <c r="P91" s="679"/>
      <c r="Q91" s="679"/>
      <c r="R91" s="679"/>
      <c r="S91" s="679"/>
      <c r="T91" s="679"/>
      <c r="U91" s="679"/>
      <c r="V91" s="679"/>
      <c r="W91" s="679"/>
      <c r="Y91" s="336"/>
      <c r="Z91" s="337"/>
      <c r="AA91" s="391" t="s">
        <v>2</v>
      </c>
      <c r="AB91" s="338" t="s">
        <v>649</v>
      </c>
      <c r="AC91" s="636"/>
      <c r="AD91" s="636"/>
      <c r="AE91" s="657"/>
      <c r="AF91" s="657"/>
      <c r="AG91" s="657"/>
      <c r="AH91" s="657"/>
      <c r="AI91" s="657"/>
      <c r="AJ91" s="366"/>
      <c r="AK91" s="367"/>
      <c r="AL91" s="658"/>
      <c r="AM91" s="658"/>
      <c r="AN91" s="658"/>
      <c r="AO91" s="658"/>
      <c r="AP91" s="658"/>
      <c r="AQ91" s="658"/>
      <c r="AR91" s="658"/>
      <c r="AS91" s="658"/>
      <c r="AT91" s="659"/>
    </row>
    <row r="92" spans="2:46" ht="18" customHeight="1">
      <c r="B92" s="450"/>
      <c r="C92" s="451"/>
      <c r="D92" s="445" t="s">
        <v>0</v>
      </c>
      <c r="E92" s="445" t="s">
        <v>650</v>
      </c>
      <c r="F92" s="636"/>
      <c r="G92" s="636"/>
      <c r="H92" s="657" t="s">
        <v>942</v>
      </c>
      <c r="I92" s="657"/>
      <c r="J92" s="657"/>
      <c r="K92" s="657"/>
      <c r="L92" s="657"/>
      <c r="M92" s="392"/>
      <c r="N92" s="402"/>
      <c r="O92" s="679"/>
      <c r="P92" s="679"/>
      <c r="Q92" s="679"/>
      <c r="R92" s="679"/>
      <c r="S92" s="679"/>
      <c r="T92" s="679"/>
      <c r="U92" s="679"/>
      <c r="V92" s="679"/>
      <c r="W92" s="679"/>
      <c r="Y92" s="335"/>
      <c r="Z92" s="330"/>
      <c r="AA92" s="391" t="s">
        <v>0</v>
      </c>
      <c r="AB92" s="331" t="s">
        <v>650</v>
      </c>
      <c r="AC92" s="636"/>
      <c r="AD92" s="636"/>
      <c r="AE92" s="657" t="s">
        <v>942</v>
      </c>
      <c r="AF92" s="657"/>
      <c r="AG92" s="657"/>
      <c r="AH92" s="657"/>
      <c r="AI92" s="657"/>
      <c r="AJ92" s="366"/>
      <c r="AK92" s="367"/>
      <c r="AL92" s="658"/>
      <c r="AM92" s="658"/>
      <c r="AN92" s="658"/>
      <c r="AO92" s="658"/>
      <c r="AP92" s="658"/>
      <c r="AQ92" s="658"/>
      <c r="AR92" s="658"/>
      <c r="AS92" s="658"/>
      <c r="AT92" s="659"/>
    </row>
    <row r="93" spans="2:46" ht="18" customHeight="1">
      <c r="B93" s="450"/>
      <c r="C93" s="451"/>
      <c r="D93" s="445" t="s">
        <v>3</v>
      </c>
      <c r="E93" s="445" t="s">
        <v>651</v>
      </c>
      <c r="F93" s="636"/>
      <c r="G93" s="636"/>
      <c r="H93" s="657"/>
      <c r="I93" s="657"/>
      <c r="J93" s="657"/>
      <c r="K93" s="657"/>
      <c r="L93" s="657"/>
      <c r="M93" s="392"/>
      <c r="N93" s="402"/>
      <c r="O93" s="679"/>
      <c r="P93" s="679"/>
      <c r="Q93" s="679"/>
      <c r="R93" s="679"/>
      <c r="S93" s="679"/>
      <c r="T93" s="679"/>
      <c r="U93" s="679"/>
      <c r="V93" s="679"/>
      <c r="W93" s="679"/>
      <c r="Y93" s="336"/>
      <c r="Z93" s="330"/>
      <c r="AA93" s="391" t="s">
        <v>3</v>
      </c>
      <c r="AB93" s="338" t="s">
        <v>651</v>
      </c>
      <c r="AC93" s="636"/>
      <c r="AD93" s="636"/>
      <c r="AE93" s="657"/>
      <c r="AF93" s="657"/>
      <c r="AG93" s="657"/>
      <c r="AH93" s="657"/>
      <c r="AI93" s="657"/>
      <c r="AJ93" s="366"/>
      <c r="AK93" s="367"/>
      <c r="AL93" s="658"/>
      <c r="AM93" s="658"/>
      <c r="AN93" s="658"/>
      <c r="AO93" s="658"/>
      <c r="AP93" s="658"/>
      <c r="AQ93" s="658"/>
      <c r="AR93" s="658"/>
      <c r="AS93" s="658"/>
      <c r="AT93" s="659"/>
    </row>
    <row r="94" spans="2:46" ht="18" customHeight="1">
      <c r="B94" s="450"/>
      <c r="C94" s="451"/>
      <c r="D94" s="445" t="s">
        <v>483</v>
      </c>
      <c r="E94" s="445" t="s">
        <v>1014</v>
      </c>
      <c r="F94" s="636"/>
      <c r="G94" s="636"/>
      <c r="H94" s="657"/>
      <c r="I94" s="657"/>
      <c r="J94" s="657"/>
      <c r="K94" s="657"/>
      <c r="L94" s="657"/>
      <c r="M94" s="392"/>
      <c r="N94" s="402"/>
      <c r="O94" s="679"/>
      <c r="P94" s="679"/>
      <c r="Q94" s="679"/>
      <c r="R94" s="679"/>
      <c r="S94" s="679"/>
      <c r="T94" s="679"/>
      <c r="U94" s="679"/>
      <c r="V94" s="679"/>
      <c r="W94" s="679"/>
      <c r="Y94" s="336"/>
      <c r="Z94" s="330"/>
      <c r="AA94" s="391" t="s">
        <v>483</v>
      </c>
      <c r="AB94" s="338" t="s">
        <v>652</v>
      </c>
      <c r="AC94" s="636"/>
      <c r="AD94" s="636"/>
      <c r="AE94" s="657"/>
      <c r="AF94" s="657"/>
      <c r="AG94" s="657"/>
      <c r="AH94" s="657"/>
      <c r="AI94" s="657"/>
      <c r="AJ94" s="366"/>
      <c r="AK94" s="367"/>
      <c r="AL94" s="658"/>
      <c r="AM94" s="658"/>
      <c r="AN94" s="658"/>
      <c r="AO94" s="658"/>
      <c r="AP94" s="658"/>
      <c r="AQ94" s="658"/>
      <c r="AR94" s="658"/>
      <c r="AS94" s="658"/>
      <c r="AT94" s="659"/>
    </row>
    <row r="95" spans="2:46" ht="18" customHeight="1">
      <c r="B95" s="450"/>
      <c r="C95" s="451"/>
      <c r="D95" s="445" t="s">
        <v>484</v>
      </c>
      <c r="E95" s="445" t="s">
        <v>653</v>
      </c>
      <c r="F95" s="636"/>
      <c r="G95" s="636"/>
      <c r="H95" s="657" t="s">
        <v>943</v>
      </c>
      <c r="I95" s="657"/>
      <c r="J95" s="657"/>
      <c r="K95" s="657"/>
      <c r="L95" s="657"/>
      <c r="M95" s="392"/>
      <c r="N95" s="402"/>
      <c r="O95" s="679"/>
      <c r="P95" s="679"/>
      <c r="Q95" s="679"/>
      <c r="R95" s="679"/>
      <c r="S95" s="679"/>
      <c r="T95" s="679"/>
      <c r="U95" s="679"/>
      <c r="V95" s="679"/>
      <c r="W95" s="679"/>
      <c r="Y95" s="336"/>
      <c r="Z95" s="330"/>
      <c r="AA95" s="391" t="s">
        <v>484</v>
      </c>
      <c r="AB95" s="338" t="s">
        <v>653</v>
      </c>
      <c r="AC95" s="636"/>
      <c r="AD95" s="636"/>
      <c r="AE95" s="657" t="s">
        <v>943</v>
      </c>
      <c r="AF95" s="657"/>
      <c r="AG95" s="657"/>
      <c r="AH95" s="657"/>
      <c r="AI95" s="657"/>
      <c r="AJ95" s="366"/>
      <c r="AK95" s="367"/>
      <c r="AL95" s="658"/>
      <c r="AM95" s="658"/>
      <c r="AN95" s="658"/>
      <c r="AO95" s="658"/>
      <c r="AP95" s="658"/>
      <c r="AQ95" s="658"/>
      <c r="AR95" s="658"/>
      <c r="AS95" s="658"/>
      <c r="AT95" s="659"/>
    </row>
    <row r="96" spans="2:46" ht="18" customHeight="1">
      <c r="B96" s="450"/>
      <c r="C96" s="451"/>
      <c r="D96" s="445" t="s">
        <v>485</v>
      </c>
      <c r="E96" s="445" t="s">
        <v>632</v>
      </c>
      <c r="F96" s="636"/>
      <c r="G96" s="636"/>
      <c r="H96" s="657"/>
      <c r="I96" s="657"/>
      <c r="J96" s="657"/>
      <c r="K96" s="657"/>
      <c r="L96" s="657"/>
      <c r="M96" s="392"/>
      <c r="N96" s="402"/>
      <c r="O96" s="679"/>
      <c r="P96" s="679"/>
      <c r="Q96" s="679"/>
      <c r="R96" s="679"/>
      <c r="S96" s="679"/>
      <c r="T96" s="679"/>
      <c r="U96" s="679"/>
      <c r="V96" s="679"/>
      <c r="W96" s="679"/>
      <c r="Y96" s="336"/>
      <c r="Z96" s="330"/>
      <c r="AA96" s="391" t="s">
        <v>485</v>
      </c>
      <c r="AB96" s="338" t="s">
        <v>654</v>
      </c>
      <c r="AC96" s="636"/>
      <c r="AD96" s="636"/>
      <c r="AE96" s="657"/>
      <c r="AF96" s="657"/>
      <c r="AG96" s="657"/>
      <c r="AH96" s="657"/>
      <c r="AI96" s="657"/>
      <c r="AJ96" s="366"/>
      <c r="AK96" s="367"/>
      <c r="AL96" s="658"/>
      <c r="AM96" s="658"/>
      <c r="AN96" s="658"/>
      <c r="AO96" s="658"/>
      <c r="AP96" s="658"/>
      <c r="AQ96" s="658"/>
      <c r="AR96" s="658"/>
      <c r="AS96" s="658"/>
      <c r="AT96" s="659"/>
    </row>
    <row r="97" spans="2:46" ht="21.75" customHeight="1">
      <c r="B97" s="450"/>
      <c r="C97" s="451"/>
      <c r="D97" s="445" t="s">
        <v>486</v>
      </c>
      <c r="E97" s="445" t="s">
        <v>551</v>
      </c>
      <c r="F97" s="636"/>
      <c r="G97" s="636"/>
      <c r="H97" s="657"/>
      <c r="I97" s="657"/>
      <c r="J97" s="657"/>
      <c r="K97" s="657"/>
      <c r="L97" s="657"/>
      <c r="M97" s="392"/>
      <c r="N97" s="402"/>
      <c r="O97" s="679"/>
      <c r="P97" s="679"/>
      <c r="Q97" s="679"/>
      <c r="R97" s="679"/>
      <c r="S97" s="679"/>
      <c r="T97" s="679"/>
      <c r="U97" s="679"/>
      <c r="V97" s="679"/>
      <c r="W97" s="679"/>
      <c r="Y97" s="336"/>
      <c r="Z97" s="330"/>
      <c r="AA97" s="391" t="s">
        <v>486</v>
      </c>
      <c r="AB97" s="338" t="s">
        <v>655</v>
      </c>
      <c r="AC97" s="636"/>
      <c r="AD97" s="636"/>
      <c r="AE97" s="657"/>
      <c r="AF97" s="657"/>
      <c r="AG97" s="657"/>
      <c r="AH97" s="657"/>
      <c r="AI97" s="657"/>
      <c r="AJ97" s="366"/>
      <c r="AK97" s="367"/>
      <c r="AL97" s="658"/>
      <c r="AM97" s="658"/>
      <c r="AN97" s="658"/>
      <c r="AO97" s="658"/>
      <c r="AP97" s="658"/>
      <c r="AQ97" s="658"/>
      <c r="AR97" s="658"/>
      <c r="AS97" s="658"/>
      <c r="AT97" s="659"/>
    </row>
    <row r="98" spans="2:46" ht="18" customHeight="1">
      <c r="B98" s="446"/>
      <c r="C98" s="447"/>
      <c r="D98" s="445" t="s">
        <v>1004</v>
      </c>
      <c r="E98" s="445" t="s">
        <v>656</v>
      </c>
      <c r="F98" s="636"/>
      <c r="G98" s="636"/>
      <c r="H98" s="657"/>
      <c r="I98" s="657"/>
      <c r="J98" s="657"/>
      <c r="K98" s="657"/>
      <c r="L98" s="657"/>
      <c r="M98" s="392"/>
      <c r="N98" s="402"/>
      <c r="O98" s="679"/>
      <c r="P98" s="679"/>
      <c r="Q98" s="679"/>
      <c r="R98" s="679"/>
      <c r="S98" s="679"/>
      <c r="T98" s="679"/>
      <c r="U98" s="679"/>
      <c r="V98" s="679"/>
      <c r="W98" s="679"/>
      <c r="Y98" s="332"/>
      <c r="Z98" s="342"/>
      <c r="AA98" s="391" t="s">
        <v>1004</v>
      </c>
      <c r="AB98" s="334" t="s">
        <v>656</v>
      </c>
      <c r="AC98" s="636"/>
      <c r="AD98" s="636"/>
      <c r="AE98" s="657"/>
      <c r="AF98" s="657"/>
      <c r="AG98" s="657"/>
      <c r="AH98" s="657"/>
      <c r="AI98" s="657"/>
      <c r="AJ98" s="366"/>
      <c r="AK98" s="367"/>
      <c r="AL98" s="658"/>
      <c r="AM98" s="658"/>
      <c r="AN98" s="658"/>
      <c r="AO98" s="658"/>
      <c r="AP98" s="658"/>
      <c r="AQ98" s="658"/>
      <c r="AR98" s="658"/>
      <c r="AS98" s="658"/>
      <c r="AT98" s="659"/>
    </row>
    <row r="99" spans="2:46" ht="18" customHeight="1">
      <c r="B99" s="449" t="s">
        <v>657</v>
      </c>
      <c r="C99" s="448" t="s">
        <v>658</v>
      </c>
      <c r="D99" s="445" t="s">
        <v>453</v>
      </c>
      <c r="E99" s="445" t="s">
        <v>659</v>
      </c>
      <c r="F99" s="636"/>
      <c r="G99" s="636"/>
      <c r="H99" s="657" t="s">
        <v>944</v>
      </c>
      <c r="I99" s="657"/>
      <c r="J99" s="657"/>
      <c r="K99" s="657"/>
      <c r="L99" s="657"/>
      <c r="M99" s="392"/>
      <c r="N99" s="402"/>
      <c r="O99" s="679"/>
      <c r="P99" s="679"/>
      <c r="Q99" s="679"/>
      <c r="R99" s="679"/>
      <c r="S99" s="679"/>
      <c r="T99" s="679"/>
      <c r="U99" s="679"/>
      <c r="V99" s="679"/>
      <c r="W99" s="679"/>
      <c r="Y99" s="335" t="s">
        <v>657</v>
      </c>
      <c r="Z99" s="330" t="s">
        <v>658</v>
      </c>
      <c r="AA99" s="391" t="s">
        <v>453</v>
      </c>
      <c r="AB99" s="331" t="s">
        <v>659</v>
      </c>
      <c r="AC99" s="636"/>
      <c r="AD99" s="636"/>
      <c r="AE99" s="657" t="s">
        <v>944</v>
      </c>
      <c r="AF99" s="657"/>
      <c r="AG99" s="657"/>
      <c r="AH99" s="657"/>
      <c r="AI99" s="657"/>
      <c r="AJ99" s="366"/>
      <c r="AK99" s="367"/>
      <c r="AL99" s="658"/>
      <c r="AM99" s="658"/>
      <c r="AN99" s="658"/>
      <c r="AO99" s="658"/>
      <c r="AP99" s="658"/>
      <c r="AQ99" s="658"/>
      <c r="AR99" s="658"/>
      <c r="AS99" s="658"/>
      <c r="AT99" s="659"/>
    </row>
    <row r="100" spans="2:46" ht="18" customHeight="1">
      <c r="B100" s="450"/>
      <c r="C100" s="451"/>
      <c r="D100" s="445" t="s">
        <v>455</v>
      </c>
      <c r="E100" s="445" t="s">
        <v>660</v>
      </c>
      <c r="F100" s="636"/>
      <c r="G100" s="636"/>
      <c r="H100" s="657" t="s">
        <v>506</v>
      </c>
      <c r="I100" s="657"/>
      <c r="J100" s="657"/>
      <c r="K100" s="657"/>
      <c r="L100" s="657"/>
      <c r="M100" s="392"/>
      <c r="N100" s="402"/>
      <c r="O100" s="679"/>
      <c r="P100" s="679"/>
      <c r="Q100" s="679"/>
      <c r="R100" s="679"/>
      <c r="S100" s="679"/>
      <c r="T100" s="679"/>
      <c r="U100" s="679"/>
      <c r="V100" s="679"/>
      <c r="W100" s="679"/>
      <c r="Y100" s="336"/>
      <c r="Z100" s="330"/>
      <c r="AA100" s="391" t="s">
        <v>455</v>
      </c>
      <c r="AB100" s="338" t="s">
        <v>660</v>
      </c>
      <c r="AC100" s="636"/>
      <c r="AD100" s="636"/>
      <c r="AE100" s="657" t="s">
        <v>506</v>
      </c>
      <c r="AF100" s="657"/>
      <c r="AG100" s="657"/>
      <c r="AH100" s="657"/>
      <c r="AI100" s="657"/>
      <c r="AJ100" s="366"/>
      <c r="AK100" s="367"/>
      <c r="AL100" s="658"/>
      <c r="AM100" s="658"/>
      <c r="AN100" s="658"/>
      <c r="AO100" s="658"/>
      <c r="AP100" s="658"/>
      <c r="AQ100" s="658"/>
      <c r="AR100" s="658"/>
      <c r="AS100" s="658"/>
      <c r="AT100" s="659"/>
    </row>
    <row r="101" spans="2:46" ht="18" customHeight="1">
      <c r="B101" s="450"/>
      <c r="C101" s="451"/>
      <c r="D101" s="445" t="s">
        <v>2</v>
      </c>
      <c r="E101" s="445" t="s">
        <v>661</v>
      </c>
      <c r="F101" s="636"/>
      <c r="G101" s="636"/>
      <c r="H101" s="657" t="s">
        <v>945</v>
      </c>
      <c r="I101" s="657"/>
      <c r="J101" s="657"/>
      <c r="K101" s="657"/>
      <c r="L101" s="657"/>
      <c r="M101" s="392"/>
      <c r="N101" s="402"/>
      <c r="O101" s="679"/>
      <c r="P101" s="679"/>
      <c r="Q101" s="679"/>
      <c r="R101" s="679"/>
      <c r="S101" s="679"/>
      <c r="T101" s="679"/>
      <c r="U101" s="679"/>
      <c r="V101" s="679"/>
      <c r="W101" s="679"/>
      <c r="Y101" s="336"/>
      <c r="Z101" s="337"/>
      <c r="AA101" s="391" t="s">
        <v>2</v>
      </c>
      <c r="AB101" s="338" t="s">
        <v>661</v>
      </c>
      <c r="AC101" s="636"/>
      <c r="AD101" s="636"/>
      <c r="AE101" s="657" t="s">
        <v>945</v>
      </c>
      <c r="AF101" s="657"/>
      <c r="AG101" s="657"/>
      <c r="AH101" s="657"/>
      <c r="AI101" s="657"/>
      <c r="AJ101" s="366"/>
      <c r="AK101" s="367"/>
      <c r="AL101" s="658"/>
      <c r="AM101" s="658"/>
      <c r="AN101" s="658"/>
      <c r="AO101" s="658"/>
      <c r="AP101" s="658"/>
      <c r="AQ101" s="658"/>
      <c r="AR101" s="658"/>
      <c r="AS101" s="658"/>
      <c r="AT101" s="659"/>
    </row>
    <row r="102" spans="2:46" ht="18" customHeight="1">
      <c r="B102" s="450"/>
      <c r="C102" s="451"/>
      <c r="D102" s="445" t="s">
        <v>0</v>
      </c>
      <c r="E102" s="445" t="s">
        <v>662</v>
      </c>
      <c r="F102" s="636"/>
      <c r="G102" s="636"/>
      <c r="H102" s="657" t="s">
        <v>946</v>
      </c>
      <c r="I102" s="657"/>
      <c r="J102" s="657"/>
      <c r="K102" s="657"/>
      <c r="L102" s="657"/>
      <c r="M102" s="392"/>
      <c r="N102" s="402"/>
      <c r="O102" s="679"/>
      <c r="P102" s="679"/>
      <c r="Q102" s="679"/>
      <c r="R102" s="679"/>
      <c r="S102" s="679"/>
      <c r="T102" s="679"/>
      <c r="U102" s="679"/>
      <c r="V102" s="679"/>
      <c r="W102" s="679"/>
      <c r="Y102" s="336"/>
      <c r="Z102" s="337"/>
      <c r="AA102" s="391" t="s">
        <v>0</v>
      </c>
      <c r="AB102" s="338" t="s">
        <v>662</v>
      </c>
      <c r="AC102" s="636"/>
      <c r="AD102" s="636"/>
      <c r="AE102" s="657" t="s">
        <v>946</v>
      </c>
      <c r="AF102" s="657"/>
      <c r="AG102" s="657"/>
      <c r="AH102" s="657"/>
      <c r="AI102" s="657"/>
      <c r="AJ102" s="366"/>
      <c r="AK102" s="367"/>
      <c r="AL102" s="658"/>
      <c r="AM102" s="658"/>
      <c r="AN102" s="658"/>
      <c r="AO102" s="658"/>
      <c r="AP102" s="658"/>
      <c r="AQ102" s="658"/>
      <c r="AR102" s="658"/>
      <c r="AS102" s="658"/>
      <c r="AT102" s="659"/>
    </row>
    <row r="103" spans="2:46" ht="18" customHeight="1">
      <c r="B103" s="450"/>
      <c r="C103" s="451"/>
      <c r="D103" s="445" t="s">
        <v>3</v>
      </c>
      <c r="E103" s="445" t="s">
        <v>663</v>
      </c>
      <c r="F103" s="636"/>
      <c r="G103" s="636"/>
      <c r="H103" s="657"/>
      <c r="I103" s="657"/>
      <c r="J103" s="657"/>
      <c r="K103" s="657"/>
      <c r="L103" s="657"/>
      <c r="M103" s="392"/>
      <c r="N103" s="402"/>
      <c r="O103" s="679"/>
      <c r="P103" s="679"/>
      <c r="Q103" s="679"/>
      <c r="R103" s="679"/>
      <c r="S103" s="679"/>
      <c r="T103" s="679"/>
      <c r="U103" s="679"/>
      <c r="V103" s="679"/>
      <c r="W103" s="679"/>
      <c r="Y103" s="336"/>
      <c r="Z103" s="337"/>
      <c r="AA103" s="391" t="s">
        <v>3</v>
      </c>
      <c r="AB103" s="338" t="s">
        <v>663</v>
      </c>
      <c r="AC103" s="636"/>
      <c r="AD103" s="636"/>
      <c r="AE103" s="657"/>
      <c r="AF103" s="657"/>
      <c r="AG103" s="657"/>
      <c r="AH103" s="657"/>
      <c r="AI103" s="657"/>
      <c r="AJ103" s="366"/>
      <c r="AK103" s="367"/>
      <c r="AL103" s="658"/>
      <c r="AM103" s="658"/>
      <c r="AN103" s="658"/>
      <c r="AO103" s="658"/>
      <c r="AP103" s="658"/>
      <c r="AQ103" s="658"/>
      <c r="AR103" s="658"/>
      <c r="AS103" s="658"/>
      <c r="AT103" s="659"/>
    </row>
    <row r="104" spans="2:46" ht="36" customHeight="1">
      <c r="B104" s="446"/>
      <c r="C104" s="447"/>
      <c r="D104" s="445" t="s">
        <v>1004</v>
      </c>
      <c r="E104" s="445" t="s">
        <v>664</v>
      </c>
      <c r="F104" s="636"/>
      <c r="G104" s="636"/>
      <c r="H104" s="657"/>
      <c r="I104" s="657"/>
      <c r="J104" s="657"/>
      <c r="K104" s="657"/>
      <c r="L104" s="657"/>
      <c r="M104" s="392"/>
      <c r="N104" s="402"/>
      <c r="O104" s="679"/>
      <c r="P104" s="679"/>
      <c r="Q104" s="679"/>
      <c r="R104" s="679"/>
      <c r="S104" s="679"/>
      <c r="T104" s="679"/>
      <c r="U104" s="679"/>
      <c r="V104" s="679"/>
      <c r="W104" s="679"/>
      <c r="Y104" s="332"/>
      <c r="Z104" s="333"/>
      <c r="AA104" s="391" t="s">
        <v>1004</v>
      </c>
      <c r="AB104" s="334" t="s">
        <v>664</v>
      </c>
      <c r="AC104" s="636"/>
      <c r="AD104" s="636"/>
      <c r="AE104" s="657"/>
      <c r="AF104" s="657"/>
      <c r="AG104" s="657"/>
      <c r="AH104" s="657"/>
      <c r="AI104" s="657"/>
      <c r="AJ104" s="366"/>
      <c r="AK104" s="367"/>
      <c r="AL104" s="658"/>
      <c r="AM104" s="658"/>
      <c r="AN104" s="658"/>
      <c r="AO104" s="658"/>
      <c r="AP104" s="658"/>
      <c r="AQ104" s="658"/>
      <c r="AR104" s="658"/>
      <c r="AS104" s="658"/>
      <c r="AT104" s="659"/>
    </row>
    <row r="105" spans="2:46" ht="18.75" customHeight="1">
      <c r="B105" s="453" t="s">
        <v>665</v>
      </c>
      <c r="C105" s="454" t="s">
        <v>1015</v>
      </c>
      <c r="D105" s="445" t="s">
        <v>453</v>
      </c>
      <c r="E105" s="445" t="s">
        <v>667</v>
      </c>
      <c r="F105" s="636"/>
      <c r="G105" s="636"/>
      <c r="H105" s="657" t="s">
        <v>947</v>
      </c>
      <c r="I105" s="657"/>
      <c r="J105" s="657"/>
      <c r="K105" s="657"/>
      <c r="L105" s="657"/>
      <c r="M105" s="392"/>
      <c r="N105" s="402"/>
      <c r="O105" s="679"/>
      <c r="P105" s="679"/>
      <c r="Q105" s="679"/>
      <c r="R105" s="679"/>
      <c r="S105" s="679"/>
      <c r="T105" s="679"/>
      <c r="U105" s="679"/>
      <c r="V105" s="679"/>
      <c r="W105" s="679"/>
      <c r="Y105" s="339" t="s">
        <v>665</v>
      </c>
      <c r="Z105" s="340" t="s">
        <v>666</v>
      </c>
      <c r="AA105" s="391" t="s">
        <v>453</v>
      </c>
      <c r="AB105" s="341" t="s">
        <v>667</v>
      </c>
      <c r="AC105" s="636"/>
      <c r="AD105" s="636"/>
      <c r="AE105" s="657" t="s">
        <v>947</v>
      </c>
      <c r="AF105" s="657"/>
      <c r="AG105" s="657"/>
      <c r="AH105" s="657"/>
      <c r="AI105" s="657"/>
      <c r="AJ105" s="366"/>
      <c r="AK105" s="367"/>
      <c r="AL105" s="658"/>
      <c r="AM105" s="658"/>
      <c r="AN105" s="658"/>
      <c r="AO105" s="658"/>
      <c r="AP105" s="658"/>
      <c r="AQ105" s="658"/>
      <c r="AR105" s="658"/>
      <c r="AS105" s="658"/>
      <c r="AT105" s="659"/>
    </row>
    <row r="106" spans="2:46" ht="20.25" customHeight="1">
      <c r="B106" s="449" t="s">
        <v>668</v>
      </c>
      <c r="C106" s="448" t="s">
        <v>669</v>
      </c>
      <c r="D106" s="445" t="s">
        <v>453</v>
      </c>
      <c r="E106" s="445" t="s">
        <v>670</v>
      </c>
      <c r="F106" s="636"/>
      <c r="G106" s="636"/>
      <c r="H106" s="657"/>
      <c r="I106" s="657"/>
      <c r="J106" s="657"/>
      <c r="K106" s="657"/>
      <c r="L106" s="657"/>
      <c r="M106" s="392"/>
      <c r="N106" s="402"/>
      <c r="O106" s="679"/>
      <c r="P106" s="679"/>
      <c r="Q106" s="679"/>
      <c r="R106" s="679"/>
      <c r="S106" s="679"/>
      <c r="T106" s="679"/>
      <c r="U106" s="679"/>
      <c r="V106" s="679"/>
      <c r="W106" s="679"/>
      <c r="Y106" s="335" t="s">
        <v>668</v>
      </c>
      <c r="Z106" s="330" t="s">
        <v>669</v>
      </c>
      <c r="AA106" s="391" t="s">
        <v>453</v>
      </c>
      <c r="AB106" s="331" t="s">
        <v>670</v>
      </c>
      <c r="AC106" s="636"/>
      <c r="AD106" s="636"/>
      <c r="AE106" s="657"/>
      <c r="AF106" s="657"/>
      <c r="AG106" s="657"/>
      <c r="AH106" s="657"/>
      <c r="AI106" s="657"/>
      <c r="AJ106" s="366"/>
      <c r="AK106" s="367"/>
      <c r="AL106" s="658"/>
      <c r="AM106" s="658"/>
      <c r="AN106" s="658"/>
      <c r="AO106" s="658"/>
      <c r="AP106" s="658"/>
      <c r="AQ106" s="658"/>
      <c r="AR106" s="658"/>
      <c r="AS106" s="658"/>
      <c r="AT106" s="659"/>
    </row>
    <row r="107" spans="2:46" ht="21" customHeight="1">
      <c r="B107" s="446"/>
      <c r="C107" s="447"/>
      <c r="D107" s="445" t="s">
        <v>1004</v>
      </c>
      <c r="E107" s="445" t="s">
        <v>671</v>
      </c>
      <c r="F107" s="636"/>
      <c r="G107" s="636"/>
      <c r="H107" s="657" t="s">
        <v>948</v>
      </c>
      <c r="I107" s="657"/>
      <c r="J107" s="657"/>
      <c r="K107" s="657"/>
      <c r="L107" s="657"/>
      <c r="M107" s="392"/>
      <c r="N107" s="402"/>
      <c r="O107" s="679"/>
      <c r="P107" s="679"/>
      <c r="Q107" s="679"/>
      <c r="R107" s="679"/>
      <c r="S107" s="679"/>
      <c r="T107" s="679"/>
      <c r="U107" s="679"/>
      <c r="V107" s="679"/>
      <c r="W107" s="679"/>
      <c r="Y107" s="332"/>
      <c r="Z107" s="333"/>
      <c r="AA107" s="391" t="s">
        <v>1004</v>
      </c>
      <c r="AB107" s="334" t="s">
        <v>671</v>
      </c>
      <c r="AC107" s="636"/>
      <c r="AD107" s="636"/>
      <c r="AE107" s="657" t="s">
        <v>948</v>
      </c>
      <c r="AF107" s="657"/>
      <c r="AG107" s="657"/>
      <c r="AH107" s="657"/>
      <c r="AI107" s="657"/>
      <c r="AJ107" s="366"/>
      <c r="AK107" s="367"/>
      <c r="AL107" s="658"/>
      <c r="AM107" s="658"/>
      <c r="AN107" s="658"/>
      <c r="AO107" s="658"/>
      <c r="AP107" s="658"/>
      <c r="AQ107" s="658"/>
      <c r="AR107" s="658"/>
      <c r="AS107" s="658"/>
      <c r="AT107" s="659"/>
    </row>
    <row r="108" spans="2:46" ht="18" customHeight="1">
      <c r="B108" s="449" t="s">
        <v>672</v>
      </c>
      <c r="C108" s="448" t="s">
        <v>673</v>
      </c>
      <c r="D108" s="445" t="s">
        <v>453</v>
      </c>
      <c r="E108" s="445" t="s">
        <v>674</v>
      </c>
      <c r="F108" s="636"/>
      <c r="G108" s="636"/>
      <c r="H108" s="657"/>
      <c r="I108" s="657"/>
      <c r="J108" s="657"/>
      <c r="K108" s="657"/>
      <c r="L108" s="657"/>
      <c r="M108" s="392"/>
      <c r="N108" s="402"/>
      <c r="O108" s="679"/>
      <c r="P108" s="679"/>
      <c r="Q108" s="679"/>
      <c r="R108" s="679"/>
      <c r="S108" s="679"/>
      <c r="T108" s="679"/>
      <c r="U108" s="679"/>
      <c r="V108" s="679"/>
      <c r="W108" s="679"/>
      <c r="Y108" s="335" t="s">
        <v>672</v>
      </c>
      <c r="Z108" s="330" t="s">
        <v>673</v>
      </c>
      <c r="AA108" s="391" t="s">
        <v>453</v>
      </c>
      <c r="AB108" s="331" t="s">
        <v>674</v>
      </c>
      <c r="AC108" s="636"/>
      <c r="AD108" s="636"/>
      <c r="AE108" s="657"/>
      <c r="AF108" s="657"/>
      <c r="AG108" s="657"/>
      <c r="AH108" s="657"/>
      <c r="AI108" s="657"/>
      <c r="AJ108" s="366"/>
      <c r="AK108" s="367"/>
      <c r="AL108" s="658"/>
      <c r="AM108" s="658"/>
      <c r="AN108" s="658"/>
      <c r="AO108" s="658"/>
      <c r="AP108" s="658"/>
      <c r="AQ108" s="658"/>
      <c r="AR108" s="658"/>
      <c r="AS108" s="658"/>
      <c r="AT108" s="659"/>
    </row>
    <row r="109" spans="2:46" ht="18" customHeight="1">
      <c r="B109" s="450"/>
      <c r="C109" s="451"/>
      <c r="D109" s="445" t="s">
        <v>455</v>
      </c>
      <c r="E109" s="445" t="s">
        <v>675</v>
      </c>
      <c r="F109" s="636"/>
      <c r="G109" s="636"/>
      <c r="H109" s="657"/>
      <c r="I109" s="657"/>
      <c r="J109" s="657"/>
      <c r="K109" s="657"/>
      <c r="L109" s="657"/>
      <c r="M109" s="392"/>
      <c r="N109" s="402"/>
      <c r="O109" s="679"/>
      <c r="P109" s="679"/>
      <c r="Q109" s="679"/>
      <c r="R109" s="679"/>
      <c r="S109" s="679"/>
      <c r="T109" s="679"/>
      <c r="U109" s="679"/>
      <c r="V109" s="679"/>
      <c r="W109" s="679"/>
      <c r="Y109" s="336"/>
      <c r="Z109" s="337"/>
      <c r="AA109" s="391" t="s">
        <v>455</v>
      </c>
      <c r="AB109" s="338" t="s">
        <v>675</v>
      </c>
      <c r="AC109" s="636"/>
      <c r="AD109" s="636"/>
      <c r="AE109" s="657"/>
      <c r="AF109" s="657"/>
      <c r="AG109" s="657"/>
      <c r="AH109" s="657"/>
      <c r="AI109" s="657"/>
      <c r="AJ109" s="366"/>
      <c r="AK109" s="367"/>
      <c r="AL109" s="658"/>
      <c r="AM109" s="658"/>
      <c r="AN109" s="658"/>
      <c r="AO109" s="658"/>
      <c r="AP109" s="658"/>
      <c r="AQ109" s="658"/>
      <c r="AR109" s="658"/>
      <c r="AS109" s="658"/>
      <c r="AT109" s="659"/>
    </row>
    <row r="110" spans="2:46" ht="18" customHeight="1">
      <c r="B110" s="450"/>
      <c r="C110" s="451"/>
      <c r="D110" s="445" t="s">
        <v>2</v>
      </c>
      <c r="E110" s="445" t="s">
        <v>676</v>
      </c>
      <c r="F110" s="636"/>
      <c r="G110" s="636"/>
      <c r="H110" s="657"/>
      <c r="I110" s="657"/>
      <c r="J110" s="657"/>
      <c r="K110" s="657"/>
      <c r="L110" s="657"/>
      <c r="M110" s="392"/>
      <c r="N110" s="402"/>
      <c r="O110" s="679"/>
      <c r="P110" s="679"/>
      <c r="Q110" s="679"/>
      <c r="R110" s="679"/>
      <c r="S110" s="679"/>
      <c r="T110" s="679"/>
      <c r="U110" s="679"/>
      <c r="V110" s="679"/>
      <c r="W110" s="679"/>
      <c r="Y110" s="336"/>
      <c r="Z110" s="337"/>
      <c r="AA110" s="391" t="s">
        <v>2</v>
      </c>
      <c r="AB110" s="338" t="s">
        <v>676</v>
      </c>
      <c r="AC110" s="636"/>
      <c r="AD110" s="636"/>
      <c r="AE110" s="657"/>
      <c r="AF110" s="657"/>
      <c r="AG110" s="657"/>
      <c r="AH110" s="657"/>
      <c r="AI110" s="657"/>
      <c r="AJ110" s="366"/>
      <c r="AK110" s="367"/>
      <c r="AL110" s="658"/>
      <c r="AM110" s="658"/>
      <c r="AN110" s="658"/>
      <c r="AO110" s="658"/>
      <c r="AP110" s="658"/>
      <c r="AQ110" s="658"/>
      <c r="AR110" s="658"/>
      <c r="AS110" s="658"/>
      <c r="AT110" s="659"/>
    </row>
    <row r="111" spans="2:46" ht="18" customHeight="1" thickBot="1">
      <c r="B111" s="450"/>
      <c r="C111" s="451"/>
      <c r="D111" s="452" t="s">
        <v>1004</v>
      </c>
      <c r="E111" s="452" t="s">
        <v>677</v>
      </c>
      <c r="F111" s="636"/>
      <c r="G111" s="636"/>
      <c r="H111" s="657" t="s">
        <v>949</v>
      </c>
      <c r="I111" s="657"/>
      <c r="J111" s="657"/>
      <c r="K111" s="657"/>
      <c r="L111" s="657"/>
      <c r="M111" s="392"/>
      <c r="N111" s="402"/>
      <c r="O111" s="679"/>
      <c r="P111" s="679"/>
      <c r="Q111" s="679"/>
      <c r="R111" s="679"/>
      <c r="S111" s="679"/>
      <c r="T111" s="679"/>
      <c r="U111" s="679"/>
      <c r="V111" s="679"/>
      <c r="W111" s="679"/>
      <c r="Y111" s="332"/>
      <c r="Z111" s="333"/>
      <c r="AA111" s="391" t="s">
        <v>1004</v>
      </c>
      <c r="AB111" s="334" t="s">
        <v>677</v>
      </c>
      <c r="AC111" s="636"/>
      <c r="AD111" s="636"/>
      <c r="AE111" s="669" t="s">
        <v>949</v>
      </c>
      <c r="AF111" s="669"/>
      <c r="AG111" s="669"/>
      <c r="AH111" s="669"/>
      <c r="AI111" s="669"/>
      <c r="AJ111" s="369"/>
      <c r="AK111" s="370"/>
      <c r="AL111" s="670"/>
      <c r="AM111" s="670"/>
      <c r="AN111" s="670"/>
      <c r="AO111" s="670"/>
      <c r="AP111" s="670"/>
      <c r="AQ111" s="670"/>
      <c r="AR111" s="670"/>
      <c r="AS111" s="670"/>
      <c r="AT111" s="671"/>
    </row>
    <row r="112" spans="2:46" ht="18" customHeight="1">
      <c r="B112" s="453" t="s">
        <v>678</v>
      </c>
      <c r="C112" s="454" t="s">
        <v>679</v>
      </c>
      <c r="D112" s="445" t="s">
        <v>453</v>
      </c>
      <c r="E112" s="445" t="s">
        <v>1016</v>
      </c>
      <c r="F112" s="636"/>
      <c r="G112" s="636"/>
      <c r="H112" s="657" t="s">
        <v>950</v>
      </c>
      <c r="I112" s="657"/>
      <c r="J112" s="657"/>
      <c r="K112" s="657"/>
      <c r="L112" s="657"/>
      <c r="M112" s="392"/>
      <c r="N112" s="402"/>
      <c r="O112" s="679"/>
      <c r="P112" s="679"/>
      <c r="Q112" s="679"/>
      <c r="R112" s="679"/>
      <c r="S112" s="679"/>
      <c r="T112" s="679"/>
      <c r="U112" s="679"/>
      <c r="V112" s="679"/>
      <c r="W112" s="679"/>
      <c r="Y112" s="353" t="s">
        <v>678</v>
      </c>
      <c r="Z112" s="354" t="s">
        <v>679</v>
      </c>
      <c r="AA112" s="391" t="s">
        <v>453</v>
      </c>
      <c r="AB112" s="355" t="s">
        <v>680</v>
      </c>
      <c r="AC112" s="636"/>
      <c r="AD112" s="636"/>
      <c r="AE112" s="666" t="s">
        <v>950</v>
      </c>
      <c r="AF112" s="666"/>
      <c r="AG112" s="666"/>
      <c r="AH112" s="666"/>
      <c r="AI112" s="666"/>
      <c r="AJ112" s="364"/>
      <c r="AK112" s="365"/>
      <c r="AL112" s="667"/>
      <c r="AM112" s="667"/>
      <c r="AN112" s="667"/>
      <c r="AO112" s="667"/>
      <c r="AP112" s="667"/>
      <c r="AQ112" s="667"/>
      <c r="AR112" s="667"/>
      <c r="AS112" s="667"/>
      <c r="AT112" s="668"/>
    </row>
    <row r="113" spans="2:46" ht="18" customHeight="1">
      <c r="B113" s="453" t="s">
        <v>1017</v>
      </c>
      <c r="C113" s="454" t="s">
        <v>1018</v>
      </c>
      <c r="D113" s="445" t="s">
        <v>453</v>
      </c>
      <c r="E113" s="445" t="s">
        <v>1019</v>
      </c>
      <c r="F113" s="636"/>
      <c r="G113" s="636"/>
      <c r="H113" s="657" t="s">
        <v>951</v>
      </c>
      <c r="I113" s="657"/>
      <c r="J113" s="657"/>
      <c r="K113" s="657"/>
      <c r="L113" s="657"/>
      <c r="M113" s="392"/>
      <c r="N113" s="402"/>
      <c r="O113" s="679"/>
      <c r="P113" s="679"/>
      <c r="Q113" s="679"/>
      <c r="R113" s="679"/>
      <c r="S113" s="679"/>
      <c r="T113" s="679"/>
      <c r="U113" s="679"/>
      <c r="V113" s="679"/>
      <c r="W113" s="679"/>
      <c r="Y113" s="356" t="s">
        <v>681</v>
      </c>
      <c r="Z113" s="357" t="s">
        <v>682</v>
      </c>
      <c r="AA113" s="391" t="s">
        <v>453</v>
      </c>
      <c r="AB113" s="358" t="s">
        <v>683</v>
      </c>
      <c r="AC113" s="636"/>
      <c r="AD113" s="636"/>
      <c r="AE113" s="657" t="s">
        <v>951</v>
      </c>
      <c r="AF113" s="657"/>
      <c r="AG113" s="657"/>
      <c r="AH113" s="657"/>
      <c r="AI113" s="657"/>
      <c r="AJ113" s="366"/>
      <c r="AK113" s="367"/>
      <c r="AL113" s="658"/>
      <c r="AM113" s="658"/>
      <c r="AN113" s="658"/>
      <c r="AO113" s="658"/>
      <c r="AP113" s="658"/>
      <c r="AQ113" s="658"/>
      <c r="AR113" s="658"/>
      <c r="AS113" s="658"/>
      <c r="AT113" s="659"/>
    </row>
    <row r="114" spans="2:46" ht="18" customHeight="1" thickBot="1">
      <c r="B114" s="453" t="s">
        <v>1020</v>
      </c>
      <c r="C114" s="454" t="s">
        <v>1021</v>
      </c>
      <c r="D114" s="445" t="s">
        <v>453</v>
      </c>
      <c r="E114" s="445" t="s">
        <v>1022</v>
      </c>
      <c r="F114" s="636"/>
      <c r="G114" s="636"/>
      <c r="H114" s="657" t="s">
        <v>952</v>
      </c>
      <c r="I114" s="657"/>
      <c r="J114" s="657"/>
      <c r="K114" s="657"/>
      <c r="L114" s="657"/>
      <c r="M114" s="392"/>
      <c r="N114" s="402"/>
      <c r="O114" s="679"/>
      <c r="P114" s="679"/>
      <c r="Q114" s="679"/>
      <c r="R114" s="679"/>
      <c r="S114" s="679"/>
      <c r="T114" s="679"/>
      <c r="U114" s="679"/>
      <c r="V114" s="679"/>
      <c r="W114" s="679"/>
      <c r="Y114" s="325" t="s">
        <v>684</v>
      </c>
      <c r="Z114" s="326" t="s">
        <v>685</v>
      </c>
      <c r="AA114" s="391" t="s">
        <v>453</v>
      </c>
      <c r="AB114" s="328" t="s">
        <v>686</v>
      </c>
      <c r="AC114" s="636"/>
      <c r="AD114" s="636"/>
      <c r="AE114" s="669" t="s">
        <v>952</v>
      </c>
      <c r="AF114" s="669"/>
      <c r="AG114" s="669"/>
      <c r="AH114" s="669"/>
      <c r="AI114" s="669"/>
      <c r="AJ114" s="369"/>
      <c r="AK114" s="370"/>
      <c r="AL114" s="670"/>
      <c r="AM114" s="670"/>
      <c r="AN114" s="670"/>
      <c r="AO114" s="670"/>
      <c r="AP114" s="670"/>
      <c r="AQ114" s="670"/>
      <c r="AR114" s="670"/>
      <c r="AS114" s="670"/>
      <c r="AT114" s="671"/>
    </row>
    <row r="115" spans="2:46" ht="18" customHeight="1">
      <c r="B115" s="453" t="s">
        <v>1023</v>
      </c>
      <c r="C115" s="454" t="s">
        <v>688</v>
      </c>
      <c r="D115" s="445" t="s">
        <v>453</v>
      </c>
      <c r="E115" s="445" t="s">
        <v>689</v>
      </c>
      <c r="F115" s="636"/>
      <c r="G115" s="636"/>
      <c r="H115" s="657"/>
      <c r="I115" s="657"/>
      <c r="J115" s="657"/>
      <c r="K115" s="657"/>
      <c r="L115" s="657"/>
      <c r="M115" s="392"/>
      <c r="N115" s="402"/>
      <c r="O115" s="679"/>
      <c r="P115" s="679"/>
      <c r="Q115" s="679"/>
      <c r="R115" s="679"/>
      <c r="S115" s="679"/>
      <c r="T115" s="679"/>
      <c r="U115" s="679"/>
      <c r="V115" s="679"/>
      <c r="W115" s="679"/>
      <c r="Y115" s="339" t="s">
        <v>687</v>
      </c>
      <c r="Z115" s="340" t="s">
        <v>688</v>
      </c>
      <c r="AA115" s="391" t="s">
        <v>453</v>
      </c>
      <c r="AB115" s="341" t="s">
        <v>689</v>
      </c>
      <c r="AC115" s="636"/>
      <c r="AD115" s="636"/>
      <c r="AE115" s="666"/>
      <c r="AF115" s="666"/>
      <c r="AG115" s="666"/>
      <c r="AH115" s="666"/>
      <c r="AI115" s="666"/>
      <c r="AJ115" s="364"/>
      <c r="AK115" s="365"/>
      <c r="AL115" s="667"/>
      <c r="AM115" s="667"/>
      <c r="AN115" s="667"/>
      <c r="AO115" s="667"/>
      <c r="AP115" s="667"/>
      <c r="AQ115" s="667"/>
      <c r="AR115" s="667"/>
      <c r="AS115" s="667"/>
      <c r="AT115" s="668"/>
    </row>
    <row r="116" spans="2:46" ht="18" customHeight="1">
      <c r="B116" s="453" t="s">
        <v>1024</v>
      </c>
      <c r="C116" s="454" t="s">
        <v>691</v>
      </c>
      <c r="D116" s="445" t="s">
        <v>453</v>
      </c>
      <c r="E116" s="445" t="s">
        <v>692</v>
      </c>
      <c r="F116" s="636"/>
      <c r="G116" s="636"/>
      <c r="H116" s="657"/>
      <c r="I116" s="657"/>
      <c r="J116" s="657"/>
      <c r="K116" s="657"/>
      <c r="L116" s="657"/>
      <c r="M116" s="392"/>
      <c r="N116" s="402"/>
      <c r="O116" s="679"/>
      <c r="P116" s="679"/>
      <c r="Q116" s="679"/>
      <c r="R116" s="679"/>
      <c r="S116" s="679"/>
      <c r="T116" s="679"/>
      <c r="U116" s="679"/>
      <c r="V116" s="679"/>
      <c r="W116" s="679"/>
      <c r="Y116" s="339" t="s">
        <v>690</v>
      </c>
      <c r="Z116" s="340" t="s">
        <v>691</v>
      </c>
      <c r="AA116" s="391" t="s">
        <v>453</v>
      </c>
      <c r="AB116" s="341" t="s">
        <v>692</v>
      </c>
      <c r="AC116" s="636"/>
      <c r="AD116" s="636"/>
      <c r="AE116" s="657"/>
      <c r="AF116" s="657"/>
      <c r="AG116" s="657"/>
      <c r="AH116" s="657"/>
      <c r="AI116" s="657"/>
      <c r="AJ116" s="366"/>
      <c r="AK116" s="367"/>
      <c r="AL116" s="658"/>
      <c r="AM116" s="658"/>
      <c r="AN116" s="658"/>
      <c r="AO116" s="658"/>
      <c r="AP116" s="658"/>
      <c r="AQ116" s="658"/>
      <c r="AR116" s="658"/>
      <c r="AS116" s="658"/>
      <c r="AT116" s="659"/>
    </row>
    <row r="117" spans="2:46" ht="18" customHeight="1">
      <c r="B117" s="449" t="s">
        <v>1025</v>
      </c>
      <c r="C117" s="448" t="s">
        <v>694</v>
      </c>
      <c r="D117" s="445" t="s">
        <v>453</v>
      </c>
      <c r="E117" s="445" t="s">
        <v>695</v>
      </c>
      <c r="F117" s="636"/>
      <c r="G117" s="636"/>
      <c r="H117" s="657"/>
      <c r="I117" s="657"/>
      <c r="J117" s="657"/>
      <c r="K117" s="657"/>
      <c r="L117" s="657"/>
      <c r="M117" s="392"/>
      <c r="N117" s="402"/>
      <c r="O117" s="679"/>
      <c r="P117" s="679"/>
      <c r="Q117" s="679"/>
      <c r="R117" s="679"/>
      <c r="S117" s="679"/>
      <c r="T117" s="679"/>
      <c r="U117" s="679"/>
      <c r="V117" s="679"/>
      <c r="W117" s="679"/>
      <c r="Y117" s="335" t="s">
        <v>693</v>
      </c>
      <c r="Z117" s="330" t="s">
        <v>694</v>
      </c>
      <c r="AA117" s="391" t="s">
        <v>453</v>
      </c>
      <c r="AB117" s="331" t="s">
        <v>695</v>
      </c>
      <c r="AC117" s="636"/>
      <c r="AD117" s="636"/>
      <c r="AE117" s="657"/>
      <c r="AF117" s="657"/>
      <c r="AG117" s="657"/>
      <c r="AH117" s="657"/>
      <c r="AI117" s="657"/>
      <c r="AJ117" s="366"/>
      <c r="AK117" s="367"/>
      <c r="AL117" s="658"/>
      <c r="AM117" s="658"/>
      <c r="AN117" s="658"/>
      <c r="AO117" s="658"/>
      <c r="AP117" s="658"/>
      <c r="AQ117" s="658"/>
      <c r="AR117" s="658"/>
      <c r="AS117" s="658"/>
      <c r="AT117" s="659"/>
    </row>
    <row r="118" spans="2:46" ht="18" customHeight="1">
      <c r="B118" s="450"/>
      <c r="C118" s="451"/>
      <c r="D118" s="445" t="s">
        <v>455</v>
      </c>
      <c r="E118" s="445" t="s">
        <v>696</v>
      </c>
      <c r="F118" s="636"/>
      <c r="G118" s="636"/>
      <c r="H118" s="657"/>
      <c r="I118" s="657"/>
      <c r="J118" s="657"/>
      <c r="K118" s="657"/>
      <c r="L118" s="657"/>
      <c r="M118" s="392"/>
      <c r="N118" s="402"/>
      <c r="O118" s="679"/>
      <c r="P118" s="679"/>
      <c r="Q118" s="679"/>
      <c r="R118" s="679"/>
      <c r="S118" s="679"/>
      <c r="T118" s="679"/>
      <c r="U118" s="679"/>
      <c r="V118" s="679"/>
      <c r="W118" s="679"/>
      <c r="Y118" s="336"/>
      <c r="Z118" s="337"/>
      <c r="AA118" s="391" t="s">
        <v>455</v>
      </c>
      <c r="AB118" s="338" t="s">
        <v>696</v>
      </c>
      <c r="AC118" s="636"/>
      <c r="AD118" s="636"/>
      <c r="AE118" s="657"/>
      <c r="AF118" s="657"/>
      <c r="AG118" s="657"/>
      <c r="AH118" s="657"/>
      <c r="AI118" s="657"/>
      <c r="AJ118" s="366"/>
      <c r="AK118" s="367"/>
      <c r="AL118" s="658"/>
      <c r="AM118" s="658"/>
      <c r="AN118" s="658"/>
      <c r="AO118" s="658"/>
      <c r="AP118" s="658"/>
      <c r="AQ118" s="658"/>
      <c r="AR118" s="658"/>
      <c r="AS118" s="658"/>
      <c r="AT118" s="659"/>
    </row>
    <row r="119" spans="2:46" ht="18" customHeight="1">
      <c r="B119" s="450"/>
      <c r="C119" s="451"/>
      <c r="D119" s="445" t="s">
        <v>2</v>
      </c>
      <c r="E119" s="445" t="s">
        <v>697</v>
      </c>
      <c r="F119" s="636"/>
      <c r="G119" s="636"/>
      <c r="H119" s="657" t="s">
        <v>953</v>
      </c>
      <c r="I119" s="657"/>
      <c r="J119" s="657"/>
      <c r="K119" s="657"/>
      <c r="L119" s="657"/>
      <c r="M119" s="392"/>
      <c r="N119" s="402"/>
      <c r="O119" s="679"/>
      <c r="P119" s="679"/>
      <c r="Q119" s="679"/>
      <c r="R119" s="679"/>
      <c r="S119" s="679"/>
      <c r="T119" s="679"/>
      <c r="U119" s="679"/>
      <c r="V119" s="679"/>
      <c r="W119" s="679"/>
      <c r="Y119" s="336"/>
      <c r="Z119" s="337"/>
      <c r="AA119" s="391" t="s">
        <v>2</v>
      </c>
      <c r="AB119" s="338" t="s">
        <v>697</v>
      </c>
      <c r="AC119" s="636"/>
      <c r="AD119" s="636"/>
      <c r="AE119" s="657" t="s">
        <v>953</v>
      </c>
      <c r="AF119" s="657"/>
      <c r="AG119" s="657"/>
      <c r="AH119" s="657"/>
      <c r="AI119" s="657"/>
      <c r="AJ119" s="366"/>
      <c r="AK119" s="367"/>
      <c r="AL119" s="658"/>
      <c r="AM119" s="658"/>
      <c r="AN119" s="658"/>
      <c r="AO119" s="658"/>
      <c r="AP119" s="658"/>
      <c r="AQ119" s="658"/>
      <c r="AR119" s="658"/>
      <c r="AS119" s="658"/>
      <c r="AT119" s="659"/>
    </row>
    <row r="120" spans="2:46" ht="18" customHeight="1" thickBot="1">
      <c r="B120" s="446"/>
      <c r="C120" s="447"/>
      <c r="D120" s="445" t="s">
        <v>1004</v>
      </c>
      <c r="E120" s="445" t="s">
        <v>698</v>
      </c>
      <c r="F120" s="636"/>
      <c r="G120" s="636"/>
      <c r="H120" s="657"/>
      <c r="I120" s="657"/>
      <c r="J120" s="657"/>
      <c r="K120" s="657"/>
      <c r="L120" s="657"/>
      <c r="M120" s="392"/>
      <c r="N120" s="402"/>
      <c r="O120" s="679"/>
      <c r="P120" s="679"/>
      <c r="Q120" s="679"/>
      <c r="R120" s="679"/>
      <c r="S120" s="679"/>
      <c r="T120" s="679"/>
      <c r="U120" s="679"/>
      <c r="V120" s="679"/>
      <c r="W120" s="679"/>
      <c r="Y120" s="332"/>
      <c r="Z120" s="333"/>
      <c r="AA120" s="391" t="s">
        <v>1004</v>
      </c>
      <c r="AB120" s="334" t="s">
        <v>698</v>
      </c>
      <c r="AC120" s="636"/>
      <c r="AD120" s="636"/>
      <c r="AE120" s="669"/>
      <c r="AF120" s="669"/>
      <c r="AG120" s="669"/>
      <c r="AH120" s="669"/>
      <c r="AI120" s="669"/>
      <c r="AJ120" s="369"/>
      <c r="AK120" s="370"/>
      <c r="AL120" s="670"/>
      <c r="AM120" s="670"/>
      <c r="AN120" s="670"/>
      <c r="AO120" s="670"/>
      <c r="AP120" s="670"/>
      <c r="AQ120" s="670"/>
      <c r="AR120" s="670"/>
      <c r="AS120" s="670"/>
      <c r="AT120" s="671"/>
    </row>
    <row r="121" spans="2:46" ht="18" customHeight="1">
      <c r="B121" s="449" t="s">
        <v>1026</v>
      </c>
      <c r="C121" s="448" t="s">
        <v>700</v>
      </c>
      <c r="D121" s="445" t="s">
        <v>453</v>
      </c>
      <c r="E121" s="445" t="s">
        <v>701</v>
      </c>
      <c r="F121" s="636"/>
      <c r="G121" s="636"/>
      <c r="H121" s="657" t="s">
        <v>954</v>
      </c>
      <c r="I121" s="657"/>
      <c r="J121" s="657"/>
      <c r="K121" s="657"/>
      <c r="L121" s="657"/>
      <c r="M121" s="392"/>
      <c r="N121" s="402"/>
      <c r="O121" s="679"/>
      <c r="P121" s="679"/>
      <c r="Q121" s="679"/>
      <c r="R121" s="679"/>
      <c r="S121" s="679"/>
      <c r="T121" s="679"/>
      <c r="U121" s="679"/>
      <c r="V121" s="679"/>
      <c r="W121" s="679"/>
      <c r="Y121" s="335" t="s">
        <v>699</v>
      </c>
      <c r="Z121" s="330" t="s">
        <v>700</v>
      </c>
      <c r="AA121" s="391" t="s">
        <v>453</v>
      </c>
      <c r="AB121" s="331" t="s">
        <v>701</v>
      </c>
      <c r="AC121" s="636"/>
      <c r="AD121" s="636"/>
      <c r="AE121" s="666" t="s">
        <v>954</v>
      </c>
      <c r="AF121" s="666"/>
      <c r="AG121" s="666"/>
      <c r="AH121" s="666"/>
      <c r="AI121" s="666"/>
      <c r="AJ121" s="364"/>
      <c r="AK121" s="365"/>
      <c r="AL121" s="667"/>
      <c r="AM121" s="667"/>
      <c r="AN121" s="667"/>
      <c r="AO121" s="667"/>
      <c r="AP121" s="667"/>
      <c r="AQ121" s="667"/>
      <c r="AR121" s="667"/>
      <c r="AS121" s="667"/>
      <c r="AT121" s="668"/>
    </row>
    <row r="122" spans="2:46" ht="18" customHeight="1">
      <c r="B122" s="450"/>
      <c r="C122" s="451"/>
      <c r="D122" s="445" t="s">
        <v>455</v>
      </c>
      <c r="E122" s="445" t="s">
        <v>702</v>
      </c>
      <c r="F122" s="636"/>
      <c r="G122" s="636"/>
      <c r="H122" s="657" t="s">
        <v>955</v>
      </c>
      <c r="I122" s="657"/>
      <c r="J122" s="657"/>
      <c r="K122" s="657"/>
      <c r="L122" s="657"/>
      <c r="M122" s="392"/>
      <c r="N122" s="402"/>
      <c r="O122" s="679"/>
      <c r="P122" s="679"/>
      <c r="Q122" s="679"/>
      <c r="R122" s="679"/>
      <c r="S122" s="679"/>
      <c r="T122" s="679"/>
      <c r="U122" s="679"/>
      <c r="V122" s="679"/>
      <c r="W122" s="679"/>
      <c r="Y122" s="336"/>
      <c r="Z122" s="337"/>
      <c r="AA122" s="391" t="s">
        <v>455</v>
      </c>
      <c r="AB122" s="338" t="s">
        <v>702</v>
      </c>
      <c r="AC122" s="636"/>
      <c r="AD122" s="636"/>
      <c r="AE122" s="657" t="s">
        <v>955</v>
      </c>
      <c r="AF122" s="657"/>
      <c r="AG122" s="657"/>
      <c r="AH122" s="657"/>
      <c r="AI122" s="657"/>
      <c r="AJ122" s="366"/>
      <c r="AK122" s="367"/>
      <c r="AL122" s="658"/>
      <c r="AM122" s="658"/>
      <c r="AN122" s="658"/>
      <c r="AO122" s="658"/>
      <c r="AP122" s="658"/>
      <c r="AQ122" s="658"/>
      <c r="AR122" s="658"/>
      <c r="AS122" s="658"/>
      <c r="AT122" s="659"/>
    </row>
    <row r="123" spans="2:46" ht="18" customHeight="1">
      <c r="B123" s="446"/>
      <c r="C123" s="447"/>
      <c r="D123" s="445" t="s">
        <v>1004</v>
      </c>
      <c r="E123" s="445" t="s">
        <v>703</v>
      </c>
      <c r="F123" s="636"/>
      <c r="G123" s="636"/>
      <c r="H123" s="657"/>
      <c r="I123" s="657"/>
      <c r="J123" s="657"/>
      <c r="K123" s="657"/>
      <c r="L123" s="657"/>
      <c r="M123" s="392"/>
      <c r="N123" s="402"/>
      <c r="O123" s="679"/>
      <c r="P123" s="679"/>
      <c r="Q123" s="679"/>
      <c r="R123" s="679"/>
      <c r="S123" s="679"/>
      <c r="T123" s="679"/>
      <c r="U123" s="679"/>
      <c r="V123" s="679"/>
      <c r="W123" s="679"/>
      <c r="Y123" s="332"/>
      <c r="Z123" s="333"/>
      <c r="AA123" s="391" t="s">
        <v>1004</v>
      </c>
      <c r="AB123" s="334" t="s">
        <v>703</v>
      </c>
      <c r="AC123" s="636"/>
      <c r="AD123" s="636"/>
      <c r="AE123" s="657"/>
      <c r="AF123" s="657"/>
      <c r="AG123" s="657"/>
      <c r="AH123" s="657"/>
      <c r="AI123" s="657"/>
      <c r="AJ123" s="366"/>
      <c r="AK123" s="367"/>
      <c r="AL123" s="658"/>
      <c r="AM123" s="658"/>
      <c r="AN123" s="658"/>
      <c r="AO123" s="658"/>
      <c r="AP123" s="658"/>
      <c r="AQ123" s="658"/>
      <c r="AR123" s="658"/>
      <c r="AS123" s="658"/>
      <c r="AT123" s="659"/>
    </row>
    <row r="124" spans="2:46" ht="18" customHeight="1">
      <c r="B124" s="449" t="s">
        <v>1027</v>
      </c>
      <c r="C124" s="448" t="s">
        <v>705</v>
      </c>
      <c r="D124" s="445" t="s">
        <v>453</v>
      </c>
      <c r="E124" s="445" t="s">
        <v>706</v>
      </c>
      <c r="F124" s="636"/>
      <c r="G124" s="636"/>
      <c r="H124" s="657"/>
      <c r="I124" s="657"/>
      <c r="J124" s="657"/>
      <c r="K124" s="657"/>
      <c r="L124" s="657"/>
      <c r="M124" s="392"/>
      <c r="N124" s="402"/>
      <c r="O124" s="679"/>
      <c r="P124" s="679"/>
      <c r="Q124" s="679"/>
      <c r="R124" s="679"/>
      <c r="S124" s="679"/>
      <c r="T124" s="679"/>
      <c r="U124" s="679"/>
      <c r="V124" s="679"/>
      <c r="W124" s="679"/>
      <c r="Y124" s="335" t="s">
        <v>704</v>
      </c>
      <c r="Z124" s="330" t="s">
        <v>705</v>
      </c>
      <c r="AA124" s="391" t="s">
        <v>453</v>
      </c>
      <c r="AB124" s="331" t="s">
        <v>706</v>
      </c>
      <c r="AC124" s="636"/>
      <c r="AD124" s="636"/>
      <c r="AE124" s="657"/>
      <c r="AF124" s="657"/>
      <c r="AG124" s="657"/>
      <c r="AH124" s="657"/>
      <c r="AI124" s="657"/>
      <c r="AJ124" s="366"/>
      <c r="AK124" s="367"/>
      <c r="AL124" s="658"/>
      <c r="AM124" s="658"/>
      <c r="AN124" s="658"/>
      <c r="AO124" s="658"/>
      <c r="AP124" s="658"/>
      <c r="AQ124" s="658"/>
      <c r="AR124" s="658"/>
      <c r="AS124" s="658"/>
      <c r="AT124" s="659"/>
    </row>
    <row r="125" spans="2:46" ht="18" customHeight="1">
      <c r="B125" s="450"/>
      <c r="C125" s="451"/>
      <c r="D125" s="445" t="s">
        <v>455</v>
      </c>
      <c r="E125" s="445" t="s">
        <v>1028</v>
      </c>
      <c r="F125" s="636"/>
      <c r="G125" s="636"/>
      <c r="H125" s="657"/>
      <c r="I125" s="657"/>
      <c r="J125" s="657"/>
      <c r="K125" s="657"/>
      <c r="L125" s="657"/>
      <c r="M125" s="392"/>
      <c r="N125" s="402"/>
      <c r="O125" s="679"/>
      <c r="P125" s="679"/>
      <c r="Q125" s="679"/>
      <c r="R125" s="679"/>
      <c r="S125" s="679"/>
      <c r="T125" s="679"/>
      <c r="U125" s="679"/>
      <c r="V125" s="679"/>
      <c r="W125" s="679"/>
      <c r="Y125" s="336"/>
      <c r="Z125" s="337"/>
      <c r="AA125" s="391" t="s">
        <v>455</v>
      </c>
      <c r="AB125" s="338" t="s">
        <v>707</v>
      </c>
      <c r="AC125" s="636"/>
      <c r="AD125" s="636"/>
      <c r="AE125" s="657"/>
      <c r="AF125" s="657"/>
      <c r="AG125" s="657"/>
      <c r="AH125" s="657"/>
      <c r="AI125" s="657"/>
      <c r="AJ125" s="366"/>
      <c r="AK125" s="367"/>
      <c r="AL125" s="658"/>
      <c r="AM125" s="658"/>
      <c r="AN125" s="658"/>
      <c r="AO125" s="658"/>
      <c r="AP125" s="658"/>
      <c r="AQ125" s="658"/>
      <c r="AR125" s="658"/>
      <c r="AS125" s="658"/>
      <c r="AT125" s="659"/>
    </row>
    <row r="126" spans="2:46" ht="18" customHeight="1">
      <c r="B126" s="450"/>
      <c r="C126" s="451"/>
      <c r="D126" s="445" t="s">
        <v>2</v>
      </c>
      <c r="E126" s="445" t="s">
        <v>708</v>
      </c>
      <c r="F126" s="636"/>
      <c r="G126" s="636"/>
      <c r="H126" s="657"/>
      <c r="I126" s="657"/>
      <c r="J126" s="657"/>
      <c r="K126" s="657"/>
      <c r="L126" s="657"/>
      <c r="M126" s="392"/>
      <c r="N126" s="402"/>
      <c r="O126" s="679"/>
      <c r="P126" s="679"/>
      <c r="Q126" s="679"/>
      <c r="R126" s="679"/>
      <c r="S126" s="679"/>
      <c r="T126" s="679"/>
      <c r="U126" s="679"/>
      <c r="V126" s="679"/>
      <c r="W126" s="679"/>
      <c r="Y126" s="336"/>
      <c r="Z126" s="337"/>
      <c r="AA126" s="391" t="s">
        <v>2</v>
      </c>
      <c r="AB126" s="338" t="s">
        <v>708</v>
      </c>
      <c r="AC126" s="636"/>
      <c r="AD126" s="636"/>
      <c r="AE126" s="657"/>
      <c r="AF126" s="657"/>
      <c r="AG126" s="657"/>
      <c r="AH126" s="657"/>
      <c r="AI126" s="657"/>
      <c r="AJ126" s="366"/>
      <c r="AK126" s="367"/>
      <c r="AL126" s="658"/>
      <c r="AM126" s="658"/>
      <c r="AN126" s="658"/>
      <c r="AO126" s="658"/>
      <c r="AP126" s="658"/>
      <c r="AQ126" s="658"/>
      <c r="AR126" s="658"/>
      <c r="AS126" s="658"/>
      <c r="AT126" s="659"/>
    </row>
    <row r="127" spans="2:46" ht="18" customHeight="1">
      <c r="B127" s="446"/>
      <c r="C127" s="447"/>
      <c r="D127" s="445" t="s">
        <v>1004</v>
      </c>
      <c r="E127" s="445" t="s">
        <v>709</v>
      </c>
      <c r="F127" s="636"/>
      <c r="G127" s="636"/>
      <c r="H127" s="657"/>
      <c r="I127" s="657"/>
      <c r="J127" s="657"/>
      <c r="K127" s="657"/>
      <c r="L127" s="657"/>
      <c r="M127" s="392"/>
      <c r="N127" s="402"/>
      <c r="O127" s="679"/>
      <c r="P127" s="679"/>
      <c r="Q127" s="679"/>
      <c r="R127" s="679"/>
      <c r="S127" s="679"/>
      <c r="T127" s="679"/>
      <c r="U127" s="679"/>
      <c r="V127" s="679"/>
      <c r="W127" s="679"/>
      <c r="Y127" s="332"/>
      <c r="Z127" s="333"/>
      <c r="AA127" s="391" t="s">
        <v>1004</v>
      </c>
      <c r="AB127" s="334" t="s">
        <v>709</v>
      </c>
      <c r="AC127" s="636"/>
      <c r="AD127" s="636"/>
      <c r="AE127" s="660"/>
      <c r="AF127" s="660"/>
      <c r="AG127" s="660"/>
      <c r="AH127" s="660"/>
      <c r="AI127" s="660"/>
      <c r="AJ127" s="371"/>
      <c r="AK127" s="372"/>
      <c r="AL127" s="661"/>
      <c r="AM127" s="661"/>
      <c r="AN127" s="661"/>
      <c r="AO127" s="661"/>
      <c r="AP127" s="661"/>
      <c r="AQ127" s="661"/>
      <c r="AR127" s="661"/>
      <c r="AS127" s="661"/>
      <c r="AT127" s="662"/>
    </row>
    <row r="128" spans="2:46" ht="18" customHeight="1">
      <c r="B128" s="449" t="s">
        <v>1029</v>
      </c>
      <c r="C128" s="448" t="s">
        <v>711</v>
      </c>
      <c r="D128" s="445" t="s">
        <v>453</v>
      </c>
      <c r="E128" s="445" t="s">
        <v>712</v>
      </c>
      <c r="F128" s="636"/>
      <c r="G128" s="636"/>
      <c r="H128" s="657"/>
      <c r="I128" s="657"/>
      <c r="J128" s="657"/>
      <c r="K128" s="657"/>
      <c r="L128" s="657"/>
      <c r="M128" s="392"/>
      <c r="N128" s="402"/>
      <c r="O128" s="679"/>
      <c r="P128" s="679"/>
      <c r="Q128" s="679"/>
      <c r="R128" s="679"/>
      <c r="S128" s="679"/>
      <c r="T128" s="679"/>
      <c r="U128" s="679"/>
      <c r="V128" s="679"/>
      <c r="W128" s="679"/>
      <c r="Y128" s="335" t="s">
        <v>710</v>
      </c>
      <c r="Z128" s="330" t="s">
        <v>711</v>
      </c>
      <c r="AA128" s="391" t="s">
        <v>453</v>
      </c>
      <c r="AB128" s="331" t="s">
        <v>712</v>
      </c>
      <c r="AC128" s="636"/>
      <c r="AD128" s="636"/>
      <c r="AE128" s="657"/>
      <c r="AF128" s="657"/>
      <c r="AG128" s="657"/>
      <c r="AH128" s="657"/>
      <c r="AI128" s="657"/>
      <c r="AJ128" s="366"/>
      <c r="AK128" s="367"/>
      <c r="AL128" s="658"/>
      <c r="AM128" s="658"/>
      <c r="AN128" s="658"/>
      <c r="AO128" s="658"/>
      <c r="AP128" s="658"/>
      <c r="AQ128" s="658"/>
      <c r="AR128" s="658"/>
      <c r="AS128" s="658"/>
      <c r="AT128" s="659"/>
    </row>
    <row r="129" spans="2:46" ht="18" customHeight="1" thickBot="1">
      <c r="B129" s="450"/>
      <c r="C129" s="451"/>
      <c r="D129" s="452" t="s">
        <v>455</v>
      </c>
      <c r="E129" s="452" t="s">
        <v>713</v>
      </c>
      <c r="F129" s="636"/>
      <c r="G129" s="636"/>
      <c r="H129" s="657"/>
      <c r="I129" s="657"/>
      <c r="J129" s="657"/>
      <c r="K129" s="657"/>
      <c r="L129" s="657"/>
      <c r="M129" s="392"/>
      <c r="N129" s="402"/>
      <c r="O129" s="679"/>
      <c r="P129" s="679"/>
      <c r="Q129" s="679"/>
      <c r="R129" s="679"/>
      <c r="S129" s="679"/>
      <c r="T129" s="679"/>
      <c r="U129" s="679"/>
      <c r="V129" s="679"/>
      <c r="W129" s="679"/>
      <c r="Y129" s="332"/>
      <c r="Z129" s="333"/>
      <c r="AA129" s="391" t="s">
        <v>455</v>
      </c>
      <c r="AB129" s="334" t="s">
        <v>713</v>
      </c>
      <c r="AC129" s="636"/>
      <c r="AD129" s="636"/>
      <c r="AE129" s="669"/>
      <c r="AF129" s="669"/>
      <c r="AG129" s="669"/>
      <c r="AH129" s="669"/>
      <c r="AI129" s="669"/>
      <c r="AJ129" s="369"/>
      <c r="AK129" s="370"/>
      <c r="AL129" s="670"/>
      <c r="AM129" s="670"/>
      <c r="AN129" s="670"/>
      <c r="AO129" s="670"/>
      <c r="AP129" s="670"/>
      <c r="AQ129" s="670"/>
      <c r="AR129" s="670"/>
      <c r="AS129" s="670"/>
      <c r="AT129" s="671"/>
    </row>
    <row r="130" spans="2:46" ht="18" customHeight="1">
      <c r="B130" s="449" t="s">
        <v>1030</v>
      </c>
      <c r="C130" s="448" t="s">
        <v>715</v>
      </c>
      <c r="D130" s="445" t="s">
        <v>453</v>
      </c>
      <c r="E130" s="445" t="s">
        <v>716</v>
      </c>
      <c r="F130" s="636"/>
      <c r="G130" s="636"/>
      <c r="H130" s="657"/>
      <c r="I130" s="657"/>
      <c r="J130" s="657"/>
      <c r="K130" s="657"/>
      <c r="L130" s="657"/>
      <c r="M130" s="394" t="s">
        <v>972</v>
      </c>
      <c r="N130" s="402"/>
      <c r="O130" s="679"/>
      <c r="P130" s="679"/>
      <c r="Q130" s="679"/>
      <c r="R130" s="679"/>
      <c r="S130" s="679"/>
      <c r="T130" s="679"/>
      <c r="U130" s="679"/>
      <c r="V130" s="679"/>
      <c r="W130" s="679"/>
      <c r="Y130" s="335" t="s">
        <v>714</v>
      </c>
      <c r="Z130" s="330" t="s">
        <v>715</v>
      </c>
      <c r="AA130" s="391" t="s">
        <v>453</v>
      </c>
      <c r="AB130" s="331" t="s">
        <v>716</v>
      </c>
      <c r="AC130" s="636"/>
      <c r="AD130" s="636"/>
      <c r="AE130" s="666"/>
      <c r="AF130" s="666"/>
      <c r="AG130" s="666"/>
      <c r="AH130" s="666"/>
      <c r="AI130" s="666"/>
      <c r="AJ130" s="375" t="s">
        <v>972</v>
      </c>
      <c r="AK130" s="365"/>
      <c r="AL130" s="667"/>
      <c r="AM130" s="667"/>
      <c r="AN130" s="667"/>
      <c r="AO130" s="667"/>
      <c r="AP130" s="667"/>
      <c r="AQ130" s="667"/>
      <c r="AR130" s="667"/>
      <c r="AS130" s="667"/>
      <c r="AT130" s="668"/>
    </row>
    <row r="131" spans="2:46" ht="20.25" customHeight="1">
      <c r="B131" s="450"/>
      <c r="C131" s="451"/>
      <c r="D131" s="445" t="s">
        <v>455</v>
      </c>
      <c r="E131" s="445" t="s">
        <v>717</v>
      </c>
      <c r="F131" s="636"/>
      <c r="G131" s="636"/>
      <c r="H131" s="657"/>
      <c r="I131" s="657"/>
      <c r="J131" s="657"/>
      <c r="K131" s="657"/>
      <c r="L131" s="657"/>
      <c r="M131" s="392"/>
      <c r="N131" s="402"/>
      <c r="O131" s="679"/>
      <c r="P131" s="679"/>
      <c r="Q131" s="679"/>
      <c r="R131" s="679"/>
      <c r="S131" s="679"/>
      <c r="T131" s="679"/>
      <c r="U131" s="679"/>
      <c r="V131" s="679"/>
      <c r="W131" s="679"/>
      <c r="Y131" s="336"/>
      <c r="Z131" s="337"/>
      <c r="AA131" s="391" t="s">
        <v>455</v>
      </c>
      <c r="AB131" s="338" t="s">
        <v>717</v>
      </c>
      <c r="AC131" s="636"/>
      <c r="AD131" s="636"/>
      <c r="AE131" s="657"/>
      <c r="AF131" s="657"/>
      <c r="AG131" s="657"/>
      <c r="AH131" s="657"/>
      <c r="AI131" s="657"/>
      <c r="AJ131" s="366"/>
      <c r="AK131" s="367"/>
      <c r="AL131" s="658"/>
      <c r="AM131" s="658"/>
      <c r="AN131" s="658"/>
      <c r="AO131" s="658"/>
      <c r="AP131" s="658"/>
      <c r="AQ131" s="658"/>
      <c r="AR131" s="658"/>
      <c r="AS131" s="658"/>
      <c r="AT131" s="659"/>
    </row>
    <row r="132" spans="2:46" ht="18.75" customHeight="1">
      <c r="B132" s="450"/>
      <c r="C132" s="451"/>
      <c r="D132" s="445" t="s">
        <v>2</v>
      </c>
      <c r="E132" s="445" t="s">
        <v>718</v>
      </c>
      <c r="F132" s="636"/>
      <c r="G132" s="636"/>
      <c r="H132" s="657"/>
      <c r="I132" s="657"/>
      <c r="J132" s="657"/>
      <c r="K132" s="657"/>
      <c r="L132" s="657"/>
      <c r="M132" s="392"/>
      <c r="N132" s="402"/>
      <c r="O132" s="679"/>
      <c r="P132" s="679"/>
      <c r="Q132" s="679"/>
      <c r="R132" s="679"/>
      <c r="S132" s="679"/>
      <c r="T132" s="679"/>
      <c r="U132" s="679"/>
      <c r="V132" s="679"/>
      <c r="W132" s="679"/>
      <c r="Y132" s="336"/>
      <c r="Z132" s="337"/>
      <c r="AA132" s="391" t="s">
        <v>2</v>
      </c>
      <c r="AB132" s="338" t="s">
        <v>718</v>
      </c>
      <c r="AC132" s="636"/>
      <c r="AD132" s="636"/>
      <c r="AE132" s="657"/>
      <c r="AF132" s="657"/>
      <c r="AG132" s="657"/>
      <c r="AH132" s="657"/>
      <c r="AI132" s="657"/>
      <c r="AJ132" s="366"/>
      <c r="AK132" s="367"/>
      <c r="AL132" s="658"/>
      <c r="AM132" s="658"/>
      <c r="AN132" s="658"/>
      <c r="AO132" s="658"/>
      <c r="AP132" s="658"/>
      <c r="AQ132" s="658"/>
      <c r="AR132" s="658"/>
      <c r="AS132" s="658"/>
      <c r="AT132" s="659"/>
    </row>
    <row r="133" spans="2:46" ht="18" customHeight="1">
      <c r="B133" s="450"/>
      <c r="C133" s="451"/>
      <c r="D133" s="445" t="s">
        <v>0</v>
      </c>
      <c r="E133" s="445" t="s">
        <v>719</v>
      </c>
      <c r="F133" s="636"/>
      <c r="G133" s="636"/>
      <c r="H133" s="657"/>
      <c r="I133" s="657"/>
      <c r="J133" s="657"/>
      <c r="K133" s="657"/>
      <c r="L133" s="657"/>
      <c r="M133" s="392"/>
      <c r="N133" s="402"/>
      <c r="O133" s="679"/>
      <c r="P133" s="679"/>
      <c r="Q133" s="679"/>
      <c r="R133" s="679"/>
      <c r="S133" s="679"/>
      <c r="T133" s="679"/>
      <c r="U133" s="679"/>
      <c r="V133" s="679"/>
      <c r="W133" s="679"/>
      <c r="Y133" s="336"/>
      <c r="Z133" s="337"/>
      <c r="AA133" s="391" t="s">
        <v>0</v>
      </c>
      <c r="AB133" s="338" t="s">
        <v>719</v>
      </c>
      <c r="AC133" s="636"/>
      <c r="AD133" s="636"/>
      <c r="AE133" s="657"/>
      <c r="AF133" s="657"/>
      <c r="AG133" s="657"/>
      <c r="AH133" s="657"/>
      <c r="AI133" s="657"/>
      <c r="AJ133" s="366"/>
      <c r="AK133" s="367"/>
      <c r="AL133" s="658"/>
      <c r="AM133" s="658"/>
      <c r="AN133" s="658"/>
      <c r="AO133" s="658"/>
      <c r="AP133" s="658"/>
      <c r="AQ133" s="658"/>
      <c r="AR133" s="658"/>
      <c r="AS133" s="658"/>
      <c r="AT133" s="659"/>
    </row>
    <row r="134" spans="2:46" ht="18" customHeight="1">
      <c r="B134" s="450"/>
      <c r="C134" s="451"/>
      <c r="D134" s="445" t="s">
        <v>3</v>
      </c>
      <c r="E134" s="445" t="s">
        <v>720</v>
      </c>
      <c r="F134" s="636"/>
      <c r="G134" s="636"/>
      <c r="H134" s="657"/>
      <c r="I134" s="657"/>
      <c r="J134" s="657"/>
      <c r="K134" s="657"/>
      <c r="L134" s="657"/>
      <c r="M134" s="392"/>
      <c r="N134" s="402"/>
      <c r="O134" s="679"/>
      <c r="P134" s="679"/>
      <c r="Q134" s="679"/>
      <c r="R134" s="679"/>
      <c r="S134" s="679"/>
      <c r="T134" s="679"/>
      <c r="U134" s="679"/>
      <c r="V134" s="679"/>
      <c r="W134" s="679"/>
      <c r="Y134" s="336"/>
      <c r="Z134" s="337"/>
      <c r="AA134" s="391" t="s">
        <v>3</v>
      </c>
      <c r="AB134" s="338" t="s">
        <v>720</v>
      </c>
      <c r="AC134" s="636"/>
      <c r="AD134" s="636"/>
      <c r="AE134" s="657"/>
      <c r="AF134" s="657"/>
      <c r="AG134" s="657"/>
      <c r="AH134" s="657"/>
      <c r="AI134" s="657"/>
      <c r="AJ134" s="366"/>
      <c r="AK134" s="367"/>
      <c r="AL134" s="658"/>
      <c r="AM134" s="658"/>
      <c r="AN134" s="658"/>
      <c r="AO134" s="658"/>
      <c r="AP134" s="658"/>
      <c r="AQ134" s="658"/>
      <c r="AR134" s="658"/>
      <c r="AS134" s="658"/>
      <c r="AT134" s="659"/>
    </row>
    <row r="135" spans="2:46" ht="18" customHeight="1">
      <c r="B135" s="450"/>
      <c r="C135" s="451"/>
      <c r="D135" s="445" t="s">
        <v>483</v>
      </c>
      <c r="E135" s="445" t="s">
        <v>721</v>
      </c>
      <c r="F135" s="636"/>
      <c r="G135" s="636"/>
      <c r="H135" s="657"/>
      <c r="I135" s="657"/>
      <c r="J135" s="657"/>
      <c r="K135" s="657"/>
      <c r="L135" s="657"/>
      <c r="M135" s="392"/>
      <c r="N135" s="402"/>
      <c r="O135" s="679"/>
      <c r="P135" s="679"/>
      <c r="Q135" s="679"/>
      <c r="R135" s="679"/>
      <c r="S135" s="679"/>
      <c r="T135" s="679"/>
      <c r="U135" s="679"/>
      <c r="V135" s="679"/>
      <c r="W135" s="679"/>
      <c r="Y135" s="336"/>
      <c r="Z135" s="337"/>
      <c r="AA135" s="391" t="s">
        <v>483</v>
      </c>
      <c r="AB135" s="338" t="s">
        <v>721</v>
      </c>
      <c r="AC135" s="636"/>
      <c r="AD135" s="636"/>
      <c r="AE135" s="657"/>
      <c r="AF135" s="657"/>
      <c r="AG135" s="657"/>
      <c r="AH135" s="657"/>
      <c r="AI135" s="657"/>
      <c r="AJ135" s="366"/>
      <c r="AK135" s="367"/>
      <c r="AL135" s="658"/>
      <c r="AM135" s="658"/>
      <c r="AN135" s="658"/>
      <c r="AO135" s="658"/>
      <c r="AP135" s="658"/>
      <c r="AQ135" s="658"/>
      <c r="AR135" s="658"/>
      <c r="AS135" s="658"/>
      <c r="AT135" s="659"/>
    </row>
    <row r="136" spans="2:46" ht="18" customHeight="1">
      <c r="B136" s="450"/>
      <c r="C136" s="451"/>
      <c r="D136" s="445" t="s">
        <v>484</v>
      </c>
      <c r="E136" s="445" t="s">
        <v>722</v>
      </c>
      <c r="F136" s="636"/>
      <c r="G136" s="636"/>
      <c r="H136" s="657"/>
      <c r="I136" s="657"/>
      <c r="J136" s="657"/>
      <c r="K136" s="657"/>
      <c r="L136" s="657"/>
      <c r="M136" s="392"/>
      <c r="N136" s="402"/>
      <c r="O136" s="679"/>
      <c r="P136" s="679"/>
      <c r="Q136" s="679"/>
      <c r="R136" s="679"/>
      <c r="S136" s="679"/>
      <c r="T136" s="679"/>
      <c r="U136" s="679"/>
      <c r="V136" s="679"/>
      <c r="W136" s="679"/>
      <c r="Y136" s="336"/>
      <c r="Z136" s="337"/>
      <c r="AA136" s="391" t="s">
        <v>484</v>
      </c>
      <c r="AB136" s="338" t="s">
        <v>722</v>
      </c>
      <c r="AC136" s="636"/>
      <c r="AD136" s="636"/>
      <c r="AE136" s="657"/>
      <c r="AF136" s="657"/>
      <c r="AG136" s="657"/>
      <c r="AH136" s="657"/>
      <c r="AI136" s="657"/>
      <c r="AJ136" s="366"/>
      <c r="AK136" s="367"/>
      <c r="AL136" s="658"/>
      <c r="AM136" s="658"/>
      <c r="AN136" s="658"/>
      <c r="AO136" s="658"/>
      <c r="AP136" s="658"/>
      <c r="AQ136" s="658"/>
      <c r="AR136" s="658"/>
      <c r="AS136" s="658"/>
      <c r="AT136" s="659"/>
    </row>
    <row r="137" spans="2:46" ht="18" customHeight="1">
      <c r="B137" s="446"/>
      <c r="C137" s="447"/>
      <c r="D137" s="445" t="s">
        <v>1004</v>
      </c>
      <c r="E137" s="445" t="s">
        <v>723</v>
      </c>
      <c r="F137" s="636"/>
      <c r="G137" s="636"/>
      <c r="H137" s="657"/>
      <c r="I137" s="657"/>
      <c r="J137" s="657"/>
      <c r="K137" s="657"/>
      <c r="L137" s="657"/>
      <c r="M137" s="392"/>
      <c r="N137" s="402"/>
      <c r="O137" s="679"/>
      <c r="P137" s="679"/>
      <c r="Q137" s="679"/>
      <c r="R137" s="679"/>
      <c r="S137" s="679"/>
      <c r="T137" s="679"/>
      <c r="U137" s="679"/>
      <c r="V137" s="679"/>
      <c r="W137" s="679"/>
      <c r="Y137" s="332"/>
      <c r="Z137" s="333"/>
      <c r="AA137" s="391" t="s">
        <v>1004</v>
      </c>
      <c r="AB137" s="334" t="s">
        <v>723</v>
      </c>
      <c r="AC137" s="636"/>
      <c r="AD137" s="636"/>
      <c r="AE137" s="657"/>
      <c r="AF137" s="657"/>
      <c r="AG137" s="657"/>
      <c r="AH137" s="657"/>
      <c r="AI137" s="657"/>
      <c r="AJ137" s="366"/>
      <c r="AK137" s="367"/>
      <c r="AL137" s="658"/>
      <c r="AM137" s="658"/>
      <c r="AN137" s="658"/>
      <c r="AO137" s="658"/>
      <c r="AP137" s="658"/>
      <c r="AQ137" s="658"/>
      <c r="AR137" s="658"/>
      <c r="AS137" s="658"/>
      <c r="AT137" s="659"/>
    </row>
    <row r="138" spans="2:46" ht="18" customHeight="1">
      <c r="B138" s="449" t="s">
        <v>1031</v>
      </c>
      <c r="C138" s="448" t="s">
        <v>725</v>
      </c>
      <c r="D138" s="445" t="s">
        <v>453</v>
      </c>
      <c r="E138" s="445" t="s">
        <v>726</v>
      </c>
      <c r="F138" s="636"/>
      <c r="G138" s="636"/>
      <c r="H138" s="657"/>
      <c r="I138" s="657"/>
      <c r="J138" s="657"/>
      <c r="K138" s="657"/>
      <c r="L138" s="657"/>
      <c r="M138" s="392"/>
      <c r="N138" s="402"/>
      <c r="O138" s="679"/>
      <c r="P138" s="679"/>
      <c r="Q138" s="679"/>
      <c r="R138" s="679"/>
      <c r="S138" s="679"/>
      <c r="T138" s="679"/>
      <c r="U138" s="679"/>
      <c r="V138" s="679"/>
      <c r="W138" s="679"/>
      <c r="Y138" s="335" t="s">
        <v>724</v>
      </c>
      <c r="Z138" s="330" t="s">
        <v>725</v>
      </c>
      <c r="AA138" s="391" t="s">
        <v>453</v>
      </c>
      <c r="AB138" s="331" t="s">
        <v>726</v>
      </c>
      <c r="AC138" s="636"/>
      <c r="AD138" s="636"/>
      <c r="AE138" s="657"/>
      <c r="AF138" s="657"/>
      <c r="AG138" s="657"/>
      <c r="AH138" s="657"/>
      <c r="AI138" s="657"/>
      <c r="AJ138" s="366"/>
      <c r="AK138" s="367"/>
      <c r="AL138" s="658"/>
      <c r="AM138" s="658"/>
      <c r="AN138" s="658"/>
      <c r="AO138" s="658"/>
      <c r="AP138" s="658"/>
      <c r="AQ138" s="658"/>
      <c r="AR138" s="658"/>
      <c r="AS138" s="658"/>
      <c r="AT138" s="659"/>
    </row>
    <row r="139" spans="2:46" ht="18" customHeight="1">
      <c r="B139" s="450"/>
      <c r="C139" s="451"/>
      <c r="D139" s="445" t="s">
        <v>455</v>
      </c>
      <c r="E139" s="445" t="s">
        <v>727</v>
      </c>
      <c r="F139" s="636"/>
      <c r="G139" s="636"/>
      <c r="H139" s="657" t="s">
        <v>956</v>
      </c>
      <c r="I139" s="657"/>
      <c r="J139" s="657"/>
      <c r="K139" s="657"/>
      <c r="L139" s="657"/>
      <c r="M139" s="392"/>
      <c r="N139" s="402"/>
      <c r="O139" s="679"/>
      <c r="P139" s="679"/>
      <c r="Q139" s="679"/>
      <c r="R139" s="679"/>
      <c r="S139" s="679"/>
      <c r="T139" s="679"/>
      <c r="U139" s="679"/>
      <c r="V139" s="679"/>
      <c r="W139" s="679"/>
      <c r="Y139" s="336"/>
      <c r="Z139" s="337"/>
      <c r="AA139" s="391" t="s">
        <v>455</v>
      </c>
      <c r="AB139" s="338" t="s">
        <v>727</v>
      </c>
      <c r="AC139" s="636"/>
      <c r="AD139" s="636"/>
      <c r="AE139" s="657" t="s">
        <v>956</v>
      </c>
      <c r="AF139" s="657"/>
      <c r="AG139" s="657"/>
      <c r="AH139" s="657"/>
      <c r="AI139" s="657"/>
      <c r="AJ139" s="366"/>
      <c r="AK139" s="367"/>
      <c r="AL139" s="658"/>
      <c r="AM139" s="658"/>
      <c r="AN139" s="658"/>
      <c r="AO139" s="658"/>
      <c r="AP139" s="658"/>
      <c r="AQ139" s="658"/>
      <c r="AR139" s="658"/>
      <c r="AS139" s="658"/>
      <c r="AT139" s="659"/>
    </row>
    <row r="140" spans="2:46" ht="18" customHeight="1">
      <c r="B140" s="450"/>
      <c r="C140" s="451"/>
      <c r="D140" s="445" t="s">
        <v>2</v>
      </c>
      <c r="E140" s="445" t="s">
        <v>728</v>
      </c>
      <c r="F140" s="636"/>
      <c r="G140" s="636"/>
      <c r="H140" s="657" t="s">
        <v>957</v>
      </c>
      <c r="I140" s="657"/>
      <c r="J140" s="657"/>
      <c r="K140" s="657"/>
      <c r="L140" s="657"/>
      <c r="M140" s="392"/>
      <c r="N140" s="402"/>
      <c r="O140" s="679"/>
      <c r="P140" s="679"/>
      <c r="Q140" s="679"/>
      <c r="R140" s="679"/>
      <c r="S140" s="679"/>
      <c r="T140" s="679"/>
      <c r="U140" s="679"/>
      <c r="V140" s="679"/>
      <c r="W140" s="679"/>
      <c r="Y140" s="336"/>
      <c r="Z140" s="337"/>
      <c r="AA140" s="391" t="s">
        <v>2</v>
      </c>
      <c r="AB140" s="338" t="s">
        <v>728</v>
      </c>
      <c r="AC140" s="636"/>
      <c r="AD140" s="636"/>
      <c r="AE140" s="657" t="s">
        <v>957</v>
      </c>
      <c r="AF140" s="657"/>
      <c r="AG140" s="657"/>
      <c r="AH140" s="657"/>
      <c r="AI140" s="657"/>
      <c r="AJ140" s="366"/>
      <c r="AK140" s="367"/>
      <c r="AL140" s="658"/>
      <c r="AM140" s="658"/>
      <c r="AN140" s="658"/>
      <c r="AO140" s="658"/>
      <c r="AP140" s="658"/>
      <c r="AQ140" s="658"/>
      <c r="AR140" s="658"/>
      <c r="AS140" s="658"/>
      <c r="AT140" s="659"/>
    </row>
    <row r="141" spans="2:46" ht="18" customHeight="1">
      <c r="B141" s="446"/>
      <c r="C141" s="447"/>
      <c r="D141" s="445" t="s">
        <v>1004</v>
      </c>
      <c r="E141" s="445" t="s">
        <v>729</v>
      </c>
      <c r="F141" s="636"/>
      <c r="G141" s="636"/>
      <c r="H141" s="657"/>
      <c r="I141" s="657"/>
      <c r="J141" s="657"/>
      <c r="K141" s="657"/>
      <c r="L141" s="657"/>
      <c r="M141" s="392"/>
      <c r="N141" s="402"/>
      <c r="O141" s="679"/>
      <c r="P141" s="679"/>
      <c r="Q141" s="679"/>
      <c r="R141" s="679"/>
      <c r="S141" s="679"/>
      <c r="T141" s="679"/>
      <c r="U141" s="679"/>
      <c r="V141" s="679"/>
      <c r="W141" s="679"/>
      <c r="Y141" s="332"/>
      <c r="Z141" s="333"/>
      <c r="AA141" s="391" t="s">
        <v>1004</v>
      </c>
      <c r="AB141" s="334" t="s">
        <v>729</v>
      </c>
      <c r="AC141" s="636"/>
      <c r="AD141" s="636"/>
      <c r="AE141" s="657"/>
      <c r="AF141" s="657"/>
      <c r="AG141" s="657"/>
      <c r="AH141" s="657"/>
      <c r="AI141" s="657"/>
      <c r="AJ141" s="366"/>
      <c r="AK141" s="367"/>
      <c r="AL141" s="658"/>
      <c r="AM141" s="658"/>
      <c r="AN141" s="658"/>
      <c r="AO141" s="658"/>
      <c r="AP141" s="658"/>
      <c r="AQ141" s="658"/>
      <c r="AR141" s="658"/>
      <c r="AS141" s="658"/>
      <c r="AT141" s="659"/>
    </row>
    <row r="142" spans="2:46" ht="18" customHeight="1">
      <c r="B142" s="449" t="s">
        <v>1032</v>
      </c>
      <c r="C142" s="448" t="s">
        <v>731</v>
      </c>
      <c r="D142" s="445" t="s">
        <v>453</v>
      </c>
      <c r="E142" s="445" t="s">
        <v>732</v>
      </c>
      <c r="F142" s="636"/>
      <c r="G142" s="636"/>
      <c r="H142" s="657"/>
      <c r="I142" s="657"/>
      <c r="J142" s="657"/>
      <c r="K142" s="657"/>
      <c r="L142" s="657"/>
      <c r="M142" s="392"/>
      <c r="N142" s="402"/>
      <c r="O142" s="679"/>
      <c r="P142" s="679"/>
      <c r="Q142" s="679"/>
      <c r="R142" s="679"/>
      <c r="S142" s="679"/>
      <c r="T142" s="679"/>
      <c r="U142" s="679"/>
      <c r="V142" s="679"/>
      <c r="W142" s="679"/>
      <c r="Y142" s="335" t="s">
        <v>730</v>
      </c>
      <c r="Z142" s="330" t="s">
        <v>731</v>
      </c>
      <c r="AA142" s="391" t="s">
        <v>453</v>
      </c>
      <c r="AB142" s="331" t="s">
        <v>732</v>
      </c>
      <c r="AC142" s="636"/>
      <c r="AD142" s="636"/>
      <c r="AE142" s="657"/>
      <c r="AF142" s="657"/>
      <c r="AG142" s="657"/>
      <c r="AH142" s="657"/>
      <c r="AI142" s="657"/>
      <c r="AJ142" s="366"/>
      <c r="AK142" s="367"/>
      <c r="AL142" s="658"/>
      <c r="AM142" s="658"/>
      <c r="AN142" s="658"/>
      <c r="AO142" s="658"/>
      <c r="AP142" s="658"/>
      <c r="AQ142" s="658"/>
      <c r="AR142" s="658"/>
      <c r="AS142" s="658"/>
      <c r="AT142" s="659"/>
    </row>
    <row r="143" spans="2:46" ht="18" customHeight="1" thickBot="1">
      <c r="B143" s="446"/>
      <c r="C143" s="447"/>
      <c r="D143" s="445" t="s">
        <v>455</v>
      </c>
      <c r="E143" s="445" t="s">
        <v>733</v>
      </c>
      <c r="F143" s="636"/>
      <c r="G143" s="636"/>
      <c r="H143" s="657"/>
      <c r="I143" s="657"/>
      <c r="J143" s="657"/>
      <c r="K143" s="657"/>
      <c r="L143" s="657"/>
      <c r="M143" s="392"/>
      <c r="N143" s="402"/>
      <c r="O143" s="679"/>
      <c r="P143" s="679"/>
      <c r="Q143" s="679"/>
      <c r="R143" s="679"/>
      <c r="S143" s="679"/>
      <c r="T143" s="679"/>
      <c r="U143" s="679"/>
      <c r="V143" s="679"/>
      <c r="W143" s="679"/>
      <c r="Y143" s="332"/>
      <c r="Z143" s="333"/>
      <c r="AA143" s="391" t="s">
        <v>455</v>
      </c>
      <c r="AB143" s="334" t="s">
        <v>733</v>
      </c>
      <c r="AC143" s="636"/>
      <c r="AD143" s="636"/>
      <c r="AE143" s="669"/>
      <c r="AF143" s="669"/>
      <c r="AG143" s="669"/>
      <c r="AH143" s="669"/>
      <c r="AI143" s="669"/>
      <c r="AJ143" s="369"/>
      <c r="AK143" s="370"/>
      <c r="AL143" s="670"/>
      <c r="AM143" s="670"/>
      <c r="AN143" s="670"/>
      <c r="AO143" s="670"/>
      <c r="AP143" s="670"/>
      <c r="AQ143" s="670"/>
      <c r="AR143" s="670"/>
      <c r="AS143" s="670"/>
      <c r="AT143" s="671"/>
    </row>
    <row r="144" spans="2:46" ht="18" customHeight="1">
      <c r="B144" s="449" t="s">
        <v>1033</v>
      </c>
      <c r="C144" s="448" t="s">
        <v>735</v>
      </c>
      <c r="D144" s="445" t="s">
        <v>453</v>
      </c>
      <c r="E144" s="445" t="s">
        <v>736</v>
      </c>
      <c r="F144" s="636"/>
      <c r="G144" s="636"/>
      <c r="H144" s="657" t="s">
        <v>958</v>
      </c>
      <c r="I144" s="657"/>
      <c r="J144" s="657"/>
      <c r="K144" s="657"/>
      <c r="L144" s="657"/>
      <c r="M144" s="392"/>
      <c r="N144" s="402"/>
      <c r="O144" s="679"/>
      <c r="P144" s="679"/>
      <c r="Q144" s="679"/>
      <c r="R144" s="679"/>
      <c r="S144" s="679"/>
      <c r="T144" s="679"/>
      <c r="U144" s="679"/>
      <c r="V144" s="679"/>
      <c r="W144" s="679"/>
      <c r="Y144" s="335" t="s">
        <v>734</v>
      </c>
      <c r="Z144" s="330" t="s">
        <v>735</v>
      </c>
      <c r="AA144" s="391" t="s">
        <v>453</v>
      </c>
      <c r="AB144" s="331" t="s">
        <v>736</v>
      </c>
      <c r="AC144" s="636"/>
      <c r="AD144" s="636"/>
      <c r="AE144" s="683" t="s">
        <v>958</v>
      </c>
      <c r="AF144" s="683"/>
      <c r="AG144" s="683"/>
      <c r="AH144" s="683"/>
      <c r="AI144" s="683"/>
      <c r="AJ144" s="376"/>
      <c r="AK144" s="373"/>
      <c r="AL144" s="684"/>
      <c r="AM144" s="684"/>
      <c r="AN144" s="684"/>
      <c r="AO144" s="684"/>
      <c r="AP144" s="684"/>
      <c r="AQ144" s="684"/>
      <c r="AR144" s="684"/>
      <c r="AS144" s="684"/>
      <c r="AT144" s="685"/>
    </row>
    <row r="145" spans="2:46" ht="18" customHeight="1">
      <c r="B145" s="450"/>
      <c r="C145" s="451"/>
      <c r="D145" s="445" t="s">
        <v>455</v>
      </c>
      <c r="E145" s="445" t="s">
        <v>1034</v>
      </c>
      <c r="F145" s="636"/>
      <c r="G145" s="636"/>
      <c r="H145" s="657"/>
      <c r="I145" s="657"/>
      <c r="J145" s="657"/>
      <c r="K145" s="657"/>
      <c r="L145" s="657"/>
      <c r="M145" s="392"/>
      <c r="N145" s="402"/>
      <c r="O145" s="679"/>
      <c r="P145" s="679"/>
      <c r="Q145" s="679"/>
      <c r="R145" s="679"/>
      <c r="S145" s="679"/>
      <c r="T145" s="679"/>
      <c r="U145" s="679"/>
      <c r="V145" s="679"/>
      <c r="W145" s="679"/>
      <c r="Y145" s="336"/>
      <c r="Z145" s="337"/>
      <c r="AA145" s="391" t="s">
        <v>455</v>
      </c>
      <c r="AB145" s="338" t="s">
        <v>737</v>
      </c>
      <c r="AC145" s="636"/>
      <c r="AD145" s="636"/>
      <c r="AE145" s="657"/>
      <c r="AF145" s="657"/>
      <c r="AG145" s="657"/>
      <c r="AH145" s="657"/>
      <c r="AI145" s="657"/>
      <c r="AJ145" s="366"/>
      <c r="AK145" s="367"/>
      <c r="AL145" s="658"/>
      <c r="AM145" s="658"/>
      <c r="AN145" s="658"/>
      <c r="AO145" s="658"/>
      <c r="AP145" s="658"/>
      <c r="AQ145" s="658"/>
      <c r="AR145" s="658"/>
      <c r="AS145" s="658"/>
      <c r="AT145" s="659"/>
    </row>
    <row r="146" spans="2:46" ht="18" customHeight="1">
      <c r="B146" s="446"/>
      <c r="C146" s="447"/>
      <c r="D146" s="445" t="s">
        <v>1004</v>
      </c>
      <c r="E146" s="445" t="s">
        <v>738</v>
      </c>
      <c r="F146" s="636"/>
      <c r="G146" s="636"/>
      <c r="H146" s="657"/>
      <c r="I146" s="657"/>
      <c r="J146" s="657"/>
      <c r="K146" s="657"/>
      <c r="L146" s="657"/>
      <c r="M146" s="392"/>
      <c r="N146" s="402"/>
      <c r="O146" s="679"/>
      <c r="P146" s="679"/>
      <c r="Q146" s="679"/>
      <c r="R146" s="679"/>
      <c r="S146" s="679"/>
      <c r="T146" s="679"/>
      <c r="U146" s="679"/>
      <c r="V146" s="679"/>
      <c r="W146" s="679"/>
      <c r="Y146" s="332"/>
      <c r="Z146" s="333"/>
      <c r="AA146" s="391" t="s">
        <v>1004</v>
      </c>
      <c r="AB146" s="334" t="s">
        <v>738</v>
      </c>
      <c r="AC146" s="636"/>
      <c r="AD146" s="636"/>
      <c r="AE146" s="657"/>
      <c r="AF146" s="657"/>
      <c r="AG146" s="657"/>
      <c r="AH146" s="657"/>
      <c r="AI146" s="657"/>
      <c r="AJ146" s="366"/>
      <c r="AK146" s="367"/>
      <c r="AL146" s="658"/>
      <c r="AM146" s="658"/>
      <c r="AN146" s="658"/>
      <c r="AO146" s="658"/>
      <c r="AP146" s="658"/>
      <c r="AQ146" s="658"/>
      <c r="AR146" s="658"/>
      <c r="AS146" s="658"/>
      <c r="AT146" s="659"/>
    </row>
    <row r="147" spans="2:46" ht="18.75" customHeight="1">
      <c r="B147" s="449" t="s">
        <v>1035</v>
      </c>
      <c r="C147" s="448" t="s">
        <v>740</v>
      </c>
      <c r="D147" s="445" t="s">
        <v>453</v>
      </c>
      <c r="E147" s="445" t="s">
        <v>741</v>
      </c>
      <c r="F147" s="636"/>
      <c r="G147" s="636"/>
      <c r="H147" s="657"/>
      <c r="I147" s="657"/>
      <c r="J147" s="657"/>
      <c r="K147" s="657"/>
      <c r="L147" s="657"/>
      <c r="M147" s="392"/>
      <c r="N147" s="402"/>
      <c r="O147" s="679"/>
      <c r="P147" s="679"/>
      <c r="Q147" s="679"/>
      <c r="R147" s="679"/>
      <c r="S147" s="679"/>
      <c r="T147" s="679"/>
      <c r="U147" s="679"/>
      <c r="V147" s="679"/>
      <c r="W147" s="679"/>
      <c r="Y147" s="335" t="s">
        <v>739</v>
      </c>
      <c r="Z147" s="330" t="s">
        <v>740</v>
      </c>
      <c r="AA147" s="391" t="s">
        <v>453</v>
      </c>
      <c r="AB147" s="331" t="s">
        <v>741</v>
      </c>
      <c r="AC147" s="636"/>
      <c r="AD147" s="636"/>
      <c r="AE147" s="657"/>
      <c r="AF147" s="657"/>
      <c r="AG147" s="657"/>
      <c r="AH147" s="657"/>
      <c r="AI147" s="657"/>
      <c r="AJ147" s="366"/>
      <c r="AK147" s="367"/>
      <c r="AL147" s="658"/>
      <c r="AM147" s="658"/>
      <c r="AN147" s="658"/>
      <c r="AO147" s="658"/>
      <c r="AP147" s="658"/>
      <c r="AQ147" s="658"/>
      <c r="AR147" s="658"/>
      <c r="AS147" s="658"/>
      <c r="AT147" s="659"/>
    </row>
    <row r="148" spans="2:46" ht="18" customHeight="1">
      <c r="B148" s="450"/>
      <c r="C148" s="451"/>
      <c r="D148" s="445" t="s">
        <v>455</v>
      </c>
      <c r="E148" s="445" t="s">
        <v>742</v>
      </c>
      <c r="F148" s="636"/>
      <c r="G148" s="636"/>
      <c r="H148" s="657"/>
      <c r="I148" s="657"/>
      <c r="J148" s="657"/>
      <c r="K148" s="657"/>
      <c r="L148" s="657"/>
      <c r="M148" s="392"/>
      <c r="N148" s="402"/>
      <c r="O148" s="679"/>
      <c r="P148" s="679"/>
      <c r="Q148" s="679"/>
      <c r="R148" s="679"/>
      <c r="S148" s="679"/>
      <c r="T148" s="679"/>
      <c r="U148" s="679"/>
      <c r="V148" s="679"/>
      <c r="W148" s="679"/>
      <c r="Y148" s="336"/>
      <c r="Z148" s="337"/>
      <c r="AA148" s="391" t="s">
        <v>455</v>
      </c>
      <c r="AB148" s="338" t="s">
        <v>742</v>
      </c>
      <c r="AC148" s="636"/>
      <c r="AD148" s="636"/>
      <c r="AE148" s="657"/>
      <c r="AF148" s="657"/>
      <c r="AG148" s="657"/>
      <c r="AH148" s="657"/>
      <c r="AI148" s="657"/>
      <c r="AJ148" s="366"/>
      <c r="AK148" s="367"/>
      <c r="AL148" s="658"/>
      <c r="AM148" s="658"/>
      <c r="AN148" s="658"/>
      <c r="AO148" s="658"/>
      <c r="AP148" s="658"/>
      <c r="AQ148" s="658"/>
      <c r="AR148" s="658"/>
      <c r="AS148" s="658"/>
      <c r="AT148" s="659"/>
    </row>
    <row r="149" spans="2:46" ht="18" customHeight="1">
      <c r="B149" s="450"/>
      <c r="C149" s="451"/>
      <c r="D149" s="445" t="s">
        <v>2</v>
      </c>
      <c r="E149" s="445" t="s">
        <v>743</v>
      </c>
      <c r="F149" s="636"/>
      <c r="G149" s="636"/>
      <c r="H149" s="657"/>
      <c r="I149" s="657"/>
      <c r="J149" s="657"/>
      <c r="K149" s="657"/>
      <c r="L149" s="657"/>
      <c r="M149" s="392"/>
      <c r="N149" s="402"/>
      <c r="O149" s="679"/>
      <c r="P149" s="679"/>
      <c r="Q149" s="679"/>
      <c r="R149" s="679"/>
      <c r="S149" s="679"/>
      <c r="T149" s="679"/>
      <c r="U149" s="679"/>
      <c r="V149" s="679"/>
      <c r="W149" s="679"/>
      <c r="Y149" s="336"/>
      <c r="Z149" s="337"/>
      <c r="AA149" s="391" t="s">
        <v>2</v>
      </c>
      <c r="AB149" s="338" t="s">
        <v>743</v>
      </c>
      <c r="AC149" s="636"/>
      <c r="AD149" s="636"/>
      <c r="AE149" s="657"/>
      <c r="AF149" s="657"/>
      <c r="AG149" s="657"/>
      <c r="AH149" s="657"/>
      <c r="AI149" s="657"/>
      <c r="AJ149" s="366"/>
      <c r="AK149" s="367"/>
      <c r="AL149" s="658"/>
      <c r="AM149" s="658"/>
      <c r="AN149" s="658"/>
      <c r="AO149" s="658"/>
      <c r="AP149" s="658"/>
      <c r="AQ149" s="658"/>
      <c r="AR149" s="658"/>
      <c r="AS149" s="658"/>
      <c r="AT149" s="659"/>
    </row>
    <row r="150" spans="2:46" ht="18" customHeight="1">
      <c r="B150" s="450"/>
      <c r="C150" s="451"/>
      <c r="D150" s="445" t="s">
        <v>0</v>
      </c>
      <c r="E150" s="445" t="s">
        <v>744</v>
      </c>
      <c r="F150" s="636"/>
      <c r="G150" s="636"/>
      <c r="H150" s="657"/>
      <c r="I150" s="657"/>
      <c r="J150" s="657"/>
      <c r="K150" s="657"/>
      <c r="L150" s="657"/>
      <c r="M150" s="392"/>
      <c r="N150" s="402"/>
      <c r="O150" s="679"/>
      <c r="P150" s="679"/>
      <c r="Q150" s="679"/>
      <c r="R150" s="679"/>
      <c r="S150" s="679"/>
      <c r="T150" s="679"/>
      <c r="U150" s="679"/>
      <c r="V150" s="679"/>
      <c r="W150" s="679"/>
      <c r="Y150" s="336"/>
      <c r="Z150" s="337"/>
      <c r="AA150" s="391" t="s">
        <v>0</v>
      </c>
      <c r="AB150" s="338" t="s">
        <v>744</v>
      </c>
      <c r="AC150" s="636"/>
      <c r="AD150" s="636"/>
      <c r="AE150" s="657"/>
      <c r="AF150" s="657"/>
      <c r="AG150" s="657"/>
      <c r="AH150" s="657"/>
      <c r="AI150" s="657"/>
      <c r="AJ150" s="366"/>
      <c r="AK150" s="367"/>
      <c r="AL150" s="658"/>
      <c r="AM150" s="658"/>
      <c r="AN150" s="658"/>
      <c r="AO150" s="658"/>
      <c r="AP150" s="658"/>
      <c r="AQ150" s="658"/>
      <c r="AR150" s="658"/>
      <c r="AS150" s="658"/>
      <c r="AT150" s="659"/>
    </row>
    <row r="151" spans="2:46" ht="18" customHeight="1" thickBot="1">
      <c r="B151" s="446"/>
      <c r="C151" s="447"/>
      <c r="D151" s="445" t="s">
        <v>1004</v>
      </c>
      <c r="E151" s="445" t="s">
        <v>745</v>
      </c>
      <c r="F151" s="636"/>
      <c r="G151" s="636"/>
      <c r="H151" s="657"/>
      <c r="I151" s="657"/>
      <c r="J151" s="657"/>
      <c r="K151" s="657"/>
      <c r="L151" s="657"/>
      <c r="M151" s="392"/>
      <c r="N151" s="402"/>
      <c r="O151" s="679"/>
      <c r="P151" s="679"/>
      <c r="Q151" s="679"/>
      <c r="R151" s="679"/>
      <c r="S151" s="679"/>
      <c r="T151" s="679"/>
      <c r="U151" s="679"/>
      <c r="V151" s="679"/>
      <c r="W151" s="679"/>
      <c r="Y151" s="359"/>
      <c r="Z151" s="360"/>
      <c r="AA151" s="391" t="s">
        <v>1004</v>
      </c>
      <c r="AB151" s="334" t="s">
        <v>745</v>
      </c>
      <c r="AC151" s="636"/>
      <c r="AD151" s="636"/>
      <c r="AE151" s="657"/>
      <c r="AF151" s="657"/>
      <c r="AG151" s="657"/>
      <c r="AH151" s="657"/>
      <c r="AI151" s="657"/>
      <c r="AJ151" s="366"/>
      <c r="AK151" s="367"/>
      <c r="AL151" s="658"/>
      <c r="AM151" s="658"/>
      <c r="AN151" s="658"/>
      <c r="AO151" s="658"/>
      <c r="AP151" s="658"/>
      <c r="AQ151" s="658"/>
      <c r="AR151" s="658"/>
      <c r="AS151" s="658"/>
      <c r="AT151" s="659"/>
    </row>
    <row r="152" spans="2:46" ht="18" customHeight="1">
      <c r="B152" s="449" t="s">
        <v>1036</v>
      </c>
      <c r="C152" s="448" t="s">
        <v>747</v>
      </c>
      <c r="D152" s="445" t="s">
        <v>453</v>
      </c>
      <c r="E152" s="445" t="s">
        <v>748</v>
      </c>
      <c r="F152" s="636"/>
      <c r="G152" s="636"/>
      <c r="H152" s="657"/>
      <c r="I152" s="657"/>
      <c r="J152" s="657"/>
      <c r="K152" s="657"/>
      <c r="L152" s="657"/>
      <c r="M152" s="392"/>
      <c r="N152" s="402"/>
      <c r="O152" s="679"/>
      <c r="P152" s="679"/>
      <c r="Q152" s="679"/>
      <c r="R152" s="679"/>
      <c r="S152" s="679"/>
      <c r="T152" s="679"/>
      <c r="U152" s="679"/>
      <c r="V152" s="679"/>
      <c r="W152" s="679"/>
      <c r="Y152" s="335" t="s">
        <v>746</v>
      </c>
      <c r="Z152" s="330" t="s">
        <v>747</v>
      </c>
      <c r="AA152" s="391" t="s">
        <v>453</v>
      </c>
      <c r="AB152" s="331" t="s">
        <v>748</v>
      </c>
      <c r="AC152" s="636"/>
      <c r="AD152" s="636"/>
      <c r="AE152" s="666"/>
      <c r="AF152" s="666"/>
      <c r="AG152" s="666"/>
      <c r="AH152" s="666"/>
      <c r="AI152" s="666"/>
      <c r="AJ152" s="364"/>
      <c r="AK152" s="365"/>
      <c r="AL152" s="667"/>
      <c r="AM152" s="667"/>
      <c r="AN152" s="667"/>
      <c r="AO152" s="667"/>
      <c r="AP152" s="667"/>
      <c r="AQ152" s="667"/>
      <c r="AR152" s="667"/>
      <c r="AS152" s="667"/>
      <c r="AT152" s="668"/>
    </row>
    <row r="153" spans="2:46" ht="18" customHeight="1">
      <c r="B153" s="450"/>
      <c r="C153" s="451"/>
      <c r="D153" s="445" t="s">
        <v>455</v>
      </c>
      <c r="E153" s="445" t="s">
        <v>749</v>
      </c>
      <c r="F153" s="636"/>
      <c r="G153" s="636"/>
      <c r="H153" s="657"/>
      <c r="I153" s="657"/>
      <c r="J153" s="657"/>
      <c r="K153" s="657"/>
      <c r="L153" s="657"/>
      <c r="M153" s="392"/>
      <c r="N153" s="402"/>
      <c r="O153" s="679"/>
      <c r="P153" s="679"/>
      <c r="Q153" s="679"/>
      <c r="R153" s="679"/>
      <c r="S153" s="679"/>
      <c r="T153" s="679"/>
      <c r="U153" s="679"/>
      <c r="V153" s="679"/>
      <c r="W153" s="679"/>
      <c r="Y153" s="336"/>
      <c r="Z153" s="337"/>
      <c r="AA153" s="391" t="s">
        <v>455</v>
      </c>
      <c r="AB153" s="338" t="s">
        <v>749</v>
      </c>
      <c r="AC153" s="636"/>
      <c r="AD153" s="636"/>
      <c r="AE153" s="657"/>
      <c r="AF153" s="657"/>
      <c r="AG153" s="657"/>
      <c r="AH153" s="657"/>
      <c r="AI153" s="657"/>
      <c r="AJ153" s="366"/>
      <c r="AK153" s="367"/>
      <c r="AL153" s="658"/>
      <c r="AM153" s="658"/>
      <c r="AN153" s="658"/>
      <c r="AO153" s="658"/>
      <c r="AP153" s="658"/>
      <c r="AQ153" s="658"/>
      <c r="AR153" s="658"/>
      <c r="AS153" s="658"/>
      <c r="AT153" s="659"/>
    </row>
    <row r="154" spans="2:46" ht="18" customHeight="1">
      <c r="B154" s="450"/>
      <c r="C154" s="451"/>
      <c r="D154" s="445" t="s">
        <v>2</v>
      </c>
      <c r="E154" s="445" t="s">
        <v>750</v>
      </c>
      <c r="F154" s="636"/>
      <c r="G154" s="636"/>
      <c r="H154" s="657"/>
      <c r="I154" s="657"/>
      <c r="J154" s="657"/>
      <c r="K154" s="657"/>
      <c r="L154" s="657"/>
      <c r="M154" s="392"/>
      <c r="N154" s="402"/>
      <c r="O154" s="679"/>
      <c r="P154" s="679"/>
      <c r="Q154" s="679"/>
      <c r="R154" s="679"/>
      <c r="S154" s="679"/>
      <c r="T154" s="679"/>
      <c r="U154" s="679"/>
      <c r="V154" s="679"/>
      <c r="W154" s="679"/>
      <c r="Y154" s="336"/>
      <c r="Z154" s="337"/>
      <c r="AA154" s="391" t="s">
        <v>2</v>
      </c>
      <c r="AB154" s="338" t="s">
        <v>750</v>
      </c>
      <c r="AC154" s="636"/>
      <c r="AD154" s="636"/>
      <c r="AE154" s="657"/>
      <c r="AF154" s="657"/>
      <c r="AG154" s="657"/>
      <c r="AH154" s="657"/>
      <c r="AI154" s="657"/>
      <c r="AJ154" s="366"/>
      <c r="AK154" s="367"/>
      <c r="AL154" s="658"/>
      <c r="AM154" s="658"/>
      <c r="AN154" s="658"/>
      <c r="AO154" s="658"/>
      <c r="AP154" s="658"/>
      <c r="AQ154" s="658"/>
      <c r="AR154" s="658"/>
      <c r="AS154" s="658"/>
      <c r="AT154" s="659"/>
    </row>
    <row r="155" spans="2:46" ht="18" customHeight="1">
      <c r="B155" s="450"/>
      <c r="C155" s="451"/>
      <c r="D155" s="445" t="s">
        <v>0</v>
      </c>
      <c r="E155" s="445" t="s">
        <v>751</v>
      </c>
      <c r="F155" s="636"/>
      <c r="G155" s="636"/>
      <c r="H155" s="657"/>
      <c r="I155" s="657"/>
      <c r="J155" s="657"/>
      <c r="K155" s="657"/>
      <c r="L155" s="657"/>
      <c r="M155" s="392"/>
      <c r="N155" s="402"/>
      <c r="O155" s="679"/>
      <c r="P155" s="679"/>
      <c r="Q155" s="679"/>
      <c r="R155" s="679"/>
      <c r="S155" s="679"/>
      <c r="T155" s="679"/>
      <c r="U155" s="679"/>
      <c r="V155" s="679"/>
      <c r="W155" s="679"/>
      <c r="Y155" s="336"/>
      <c r="Z155" s="337"/>
      <c r="AA155" s="391" t="s">
        <v>0</v>
      </c>
      <c r="AB155" s="338" t="s">
        <v>751</v>
      </c>
      <c r="AC155" s="636"/>
      <c r="AD155" s="636"/>
      <c r="AE155" s="657"/>
      <c r="AF155" s="657"/>
      <c r="AG155" s="657"/>
      <c r="AH155" s="657"/>
      <c r="AI155" s="657"/>
      <c r="AJ155" s="366"/>
      <c r="AK155" s="367"/>
      <c r="AL155" s="658"/>
      <c r="AM155" s="658"/>
      <c r="AN155" s="658"/>
      <c r="AO155" s="658"/>
      <c r="AP155" s="658"/>
      <c r="AQ155" s="658"/>
      <c r="AR155" s="658"/>
      <c r="AS155" s="658"/>
      <c r="AT155" s="659"/>
    </row>
    <row r="156" spans="2:46" ht="18" customHeight="1">
      <c r="B156" s="446"/>
      <c r="C156" s="447"/>
      <c r="D156" s="445" t="s">
        <v>1004</v>
      </c>
      <c r="E156" s="445" t="s">
        <v>752</v>
      </c>
      <c r="F156" s="636"/>
      <c r="G156" s="636"/>
      <c r="H156" s="657"/>
      <c r="I156" s="657"/>
      <c r="J156" s="657"/>
      <c r="K156" s="657"/>
      <c r="L156" s="657"/>
      <c r="M156" s="392"/>
      <c r="N156" s="402"/>
      <c r="O156" s="679"/>
      <c r="P156" s="679"/>
      <c r="Q156" s="679"/>
      <c r="R156" s="679"/>
      <c r="S156" s="679"/>
      <c r="T156" s="679"/>
      <c r="U156" s="679"/>
      <c r="V156" s="679"/>
      <c r="W156" s="679"/>
      <c r="Y156" s="332"/>
      <c r="Z156" s="333"/>
      <c r="AA156" s="391" t="s">
        <v>1004</v>
      </c>
      <c r="AB156" s="334" t="s">
        <v>752</v>
      </c>
      <c r="AC156" s="636"/>
      <c r="AD156" s="636"/>
      <c r="AE156" s="657"/>
      <c r="AF156" s="657"/>
      <c r="AG156" s="657"/>
      <c r="AH156" s="657"/>
      <c r="AI156" s="657"/>
      <c r="AJ156" s="366"/>
      <c r="AK156" s="367"/>
      <c r="AL156" s="658"/>
      <c r="AM156" s="658"/>
      <c r="AN156" s="658"/>
      <c r="AO156" s="658"/>
      <c r="AP156" s="658"/>
      <c r="AQ156" s="658"/>
      <c r="AR156" s="658"/>
      <c r="AS156" s="658"/>
      <c r="AT156" s="659"/>
    </row>
    <row r="157" spans="2:46" ht="18" customHeight="1">
      <c r="B157" s="449" t="s">
        <v>1037</v>
      </c>
      <c r="C157" s="448" t="s">
        <v>754</v>
      </c>
      <c r="D157" s="445" t="s">
        <v>453</v>
      </c>
      <c r="E157" s="445" t="s">
        <v>755</v>
      </c>
      <c r="F157" s="636"/>
      <c r="G157" s="636"/>
      <c r="H157" s="657"/>
      <c r="I157" s="657"/>
      <c r="J157" s="657"/>
      <c r="K157" s="657"/>
      <c r="L157" s="657"/>
      <c r="M157" s="392"/>
      <c r="N157" s="402"/>
      <c r="O157" s="679"/>
      <c r="P157" s="679"/>
      <c r="Q157" s="679"/>
      <c r="R157" s="679"/>
      <c r="S157" s="679"/>
      <c r="T157" s="679"/>
      <c r="U157" s="679"/>
      <c r="V157" s="679"/>
      <c r="W157" s="679"/>
      <c r="Y157" s="335" t="s">
        <v>753</v>
      </c>
      <c r="Z157" s="330" t="s">
        <v>754</v>
      </c>
      <c r="AA157" s="391" t="s">
        <v>453</v>
      </c>
      <c r="AB157" s="331" t="s">
        <v>755</v>
      </c>
      <c r="AC157" s="636"/>
      <c r="AD157" s="636"/>
      <c r="AE157" s="657"/>
      <c r="AF157" s="657"/>
      <c r="AG157" s="657"/>
      <c r="AH157" s="657"/>
      <c r="AI157" s="657"/>
      <c r="AJ157" s="366"/>
      <c r="AK157" s="367"/>
      <c r="AL157" s="658"/>
      <c r="AM157" s="658"/>
      <c r="AN157" s="658"/>
      <c r="AO157" s="658"/>
      <c r="AP157" s="658"/>
      <c r="AQ157" s="658"/>
      <c r="AR157" s="658"/>
      <c r="AS157" s="658"/>
      <c r="AT157" s="659"/>
    </row>
    <row r="158" spans="2:46" ht="18" customHeight="1">
      <c r="B158" s="450"/>
      <c r="C158" s="451"/>
      <c r="D158" s="445" t="s">
        <v>455</v>
      </c>
      <c r="E158" s="445" t="s">
        <v>756</v>
      </c>
      <c r="F158" s="636"/>
      <c r="G158" s="636"/>
      <c r="H158" s="657"/>
      <c r="I158" s="657"/>
      <c r="J158" s="657"/>
      <c r="K158" s="657"/>
      <c r="L158" s="657"/>
      <c r="M158" s="392"/>
      <c r="N158" s="402"/>
      <c r="O158" s="679"/>
      <c r="P158" s="679"/>
      <c r="Q158" s="679"/>
      <c r="R158" s="679"/>
      <c r="S158" s="679"/>
      <c r="T158" s="679"/>
      <c r="U158" s="679"/>
      <c r="V158" s="679"/>
      <c r="W158" s="679"/>
      <c r="Y158" s="336"/>
      <c r="Z158" s="337"/>
      <c r="AA158" s="391" t="s">
        <v>455</v>
      </c>
      <c r="AB158" s="338" t="s">
        <v>756</v>
      </c>
      <c r="AC158" s="636"/>
      <c r="AD158" s="636"/>
      <c r="AE158" s="657"/>
      <c r="AF158" s="657"/>
      <c r="AG158" s="657"/>
      <c r="AH158" s="657"/>
      <c r="AI158" s="657"/>
      <c r="AJ158" s="366"/>
      <c r="AK158" s="367"/>
      <c r="AL158" s="658"/>
      <c r="AM158" s="658"/>
      <c r="AN158" s="658"/>
      <c r="AO158" s="658"/>
      <c r="AP158" s="658"/>
      <c r="AQ158" s="658"/>
      <c r="AR158" s="658"/>
      <c r="AS158" s="658"/>
      <c r="AT158" s="659"/>
    </row>
    <row r="159" spans="2:46" ht="18" customHeight="1">
      <c r="B159" s="450"/>
      <c r="C159" s="451"/>
      <c r="D159" s="445" t="s">
        <v>2</v>
      </c>
      <c r="E159" s="445" t="s">
        <v>757</v>
      </c>
      <c r="F159" s="636"/>
      <c r="G159" s="636"/>
      <c r="H159" s="657"/>
      <c r="I159" s="657"/>
      <c r="J159" s="657"/>
      <c r="K159" s="657"/>
      <c r="L159" s="657"/>
      <c r="M159" s="392"/>
      <c r="N159" s="402"/>
      <c r="O159" s="679"/>
      <c r="P159" s="679"/>
      <c r="Q159" s="679"/>
      <c r="R159" s="679"/>
      <c r="S159" s="679"/>
      <c r="T159" s="679"/>
      <c r="U159" s="679"/>
      <c r="V159" s="679"/>
      <c r="W159" s="679"/>
      <c r="Y159" s="336"/>
      <c r="Z159" s="337"/>
      <c r="AA159" s="391" t="s">
        <v>2</v>
      </c>
      <c r="AB159" s="338" t="s">
        <v>757</v>
      </c>
      <c r="AC159" s="636"/>
      <c r="AD159" s="636"/>
      <c r="AE159" s="657"/>
      <c r="AF159" s="657"/>
      <c r="AG159" s="657"/>
      <c r="AH159" s="657"/>
      <c r="AI159" s="657"/>
      <c r="AJ159" s="366"/>
      <c r="AK159" s="367"/>
      <c r="AL159" s="658"/>
      <c r="AM159" s="658"/>
      <c r="AN159" s="658"/>
      <c r="AO159" s="658"/>
      <c r="AP159" s="658"/>
      <c r="AQ159" s="658"/>
      <c r="AR159" s="658"/>
      <c r="AS159" s="658"/>
      <c r="AT159" s="659"/>
    </row>
    <row r="160" spans="2:46" ht="18" customHeight="1">
      <c r="B160" s="450"/>
      <c r="C160" s="451"/>
      <c r="D160" s="445" t="s">
        <v>0</v>
      </c>
      <c r="E160" s="445" t="s">
        <v>758</v>
      </c>
      <c r="F160" s="636"/>
      <c r="G160" s="636"/>
      <c r="H160" s="657"/>
      <c r="I160" s="657"/>
      <c r="J160" s="657"/>
      <c r="K160" s="657"/>
      <c r="L160" s="657"/>
      <c r="M160" s="392"/>
      <c r="N160" s="402"/>
      <c r="O160" s="679"/>
      <c r="P160" s="679"/>
      <c r="Q160" s="679"/>
      <c r="R160" s="679"/>
      <c r="S160" s="679"/>
      <c r="T160" s="679"/>
      <c r="U160" s="679"/>
      <c r="V160" s="679"/>
      <c r="W160" s="679"/>
      <c r="Y160" s="336"/>
      <c r="Z160" s="337"/>
      <c r="AA160" s="391" t="s">
        <v>0</v>
      </c>
      <c r="AB160" s="338" t="s">
        <v>758</v>
      </c>
      <c r="AC160" s="636"/>
      <c r="AD160" s="636"/>
      <c r="AE160" s="657"/>
      <c r="AF160" s="657"/>
      <c r="AG160" s="657"/>
      <c r="AH160" s="657"/>
      <c r="AI160" s="657"/>
      <c r="AJ160" s="366"/>
      <c r="AK160" s="367"/>
      <c r="AL160" s="658"/>
      <c r="AM160" s="658"/>
      <c r="AN160" s="658"/>
      <c r="AO160" s="658"/>
      <c r="AP160" s="658"/>
      <c r="AQ160" s="658"/>
      <c r="AR160" s="658"/>
      <c r="AS160" s="658"/>
      <c r="AT160" s="659"/>
    </row>
    <row r="161" spans="2:46" ht="18" customHeight="1">
      <c r="B161" s="450"/>
      <c r="C161" s="451"/>
      <c r="D161" s="445" t="s">
        <v>3</v>
      </c>
      <c r="E161" s="445" t="s">
        <v>759</v>
      </c>
      <c r="F161" s="636"/>
      <c r="G161" s="636"/>
      <c r="H161" s="657"/>
      <c r="I161" s="657"/>
      <c r="J161" s="657"/>
      <c r="K161" s="657"/>
      <c r="L161" s="657"/>
      <c r="M161" s="392"/>
      <c r="N161" s="402"/>
      <c r="O161" s="679"/>
      <c r="P161" s="679"/>
      <c r="Q161" s="679"/>
      <c r="R161" s="679"/>
      <c r="S161" s="679"/>
      <c r="T161" s="679"/>
      <c r="U161" s="679"/>
      <c r="V161" s="679"/>
      <c r="W161" s="679"/>
      <c r="Y161" s="336"/>
      <c r="Z161" s="337"/>
      <c r="AA161" s="391" t="s">
        <v>3</v>
      </c>
      <c r="AB161" s="338" t="s">
        <v>759</v>
      </c>
      <c r="AC161" s="636"/>
      <c r="AD161" s="636"/>
      <c r="AE161" s="657"/>
      <c r="AF161" s="657"/>
      <c r="AG161" s="657"/>
      <c r="AH161" s="657"/>
      <c r="AI161" s="657"/>
      <c r="AJ161" s="366"/>
      <c r="AK161" s="367"/>
      <c r="AL161" s="658"/>
      <c r="AM161" s="658"/>
      <c r="AN161" s="658"/>
      <c r="AO161" s="658"/>
      <c r="AP161" s="658"/>
      <c r="AQ161" s="658"/>
      <c r="AR161" s="658"/>
      <c r="AS161" s="658"/>
      <c r="AT161" s="659"/>
    </row>
    <row r="162" spans="2:46" ht="18" customHeight="1" thickBot="1">
      <c r="B162" s="446"/>
      <c r="C162" s="447"/>
      <c r="D162" s="445" t="s">
        <v>1004</v>
      </c>
      <c r="E162" s="445" t="s">
        <v>760</v>
      </c>
      <c r="F162" s="636"/>
      <c r="G162" s="636"/>
      <c r="H162" s="657"/>
      <c r="I162" s="657"/>
      <c r="J162" s="657"/>
      <c r="K162" s="657"/>
      <c r="L162" s="657"/>
      <c r="M162" s="392"/>
      <c r="N162" s="402"/>
      <c r="O162" s="679"/>
      <c r="P162" s="679"/>
      <c r="Q162" s="679"/>
      <c r="R162" s="679"/>
      <c r="S162" s="679"/>
      <c r="T162" s="679"/>
      <c r="U162" s="679"/>
      <c r="V162" s="679"/>
      <c r="W162" s="679"/>
      <c r="Y162" s="332"/>
      <c r="Z162" s="342"/>
      <c r="AA162" s="391" t="s">
        <v>1004</v>
      </c>
      <c r="AB162" s="334" t="s">
        <v>760</v>
      </c>
      <c r="AC162" s="636"/>
      <c r="AD162" s="636"/>
      <c r="AE162" s="669"/>
      <c r="AF162" s="669"/>
      <c r="AG162" s="669"/>
      <c r="AH162" s="669"/>
      <c r="AI162" s="669"/>
      <c r="AJ162" s="369"/>
      <c r="AK162" s="370"/>
      <c r="AL162" s="670"/>
      <c r="AM162" s="670"/>
      <c r="AN162" s="670"/>
      <c r="AO162" s="670"/>
      <c r="AP162" s="670"/>
      <c r="AQ162" s="670"/>
      <c r="AR162" s="670"/>
      <c r="AS162" s="670"/>
      <c r="AT162" s="671"/>
    </row>
    <row r="163" spans="2:46" ht="18" customHeight="1">
      <c r="B163" s="449" t="s">
        <v>761</v>
      </c>
      <c r="C163" s="448" t="s">
        <v>762</v>
      </c>
      <c r="D163" s="445" t="s">
        <v>453</v>
      </c>
      <c r="E163" s="445" t="s">
        <v>763</v>
      </c>
      <c r="F163" s="636"/>
      <c r="G163" s="636"/>
      <c r="H163" s="657"/>
      <c r="I163" s="657"/>
      <c r="J163" s="657"/>
      <c r="K163" s="657"/>
      <c r="L163" s="657"/>
      <c r="M163" s="395" t="s">
        <v>973</v>
      </c>
      <c r="N163" s="402"/>
      <c r="O163" s="679"/>
      <c r="P163" s="679"/>
      <c r="Q163" s="679"/>
      <c r="R163" s="679"/>
      <c r="S163" s="679"/>
      <c r="T163" s="679"/>
      <c r="U163" s="679"/>
      <c r="V163" s="679"/>
      <c r="W163" s="679"/>
      <c r="Y163" s="335" t="s">
        <v>761</v>
      </c>
      <c r="Z163" s="330" t="s">
        <v>762</v>
      </c>
      <c r="AA163" s="391" t="s">
        <v>453</v>
      </c>
      <c r="AB163" s="331" t="s">
        <v>763</v>
      </c>
      <c r="AC163" s="636"/>
      <c r="AD163" s="636"/>
      <c r="AE163" s="688"/>
      <c r="AF163" s="688"/>
      <c r="AG163" s="688"/>
      <c r="AH163" s="688"/>
      <c r="AI163" s="688"/>
      <c r="AJ163" s="377" t="s">
        <v>973</v>
      </c>
      <c r="AK163" s="378"/>
      <c r="AL163" s="689"/>
      <c r="AM163" s="689"/>
      <c r="AN163" s="689"/>
      <c r="AO163" s="689"/>
      <c r="AP163" s="689"/>
      <c r="AQ163" s="689"/>
      <c r="AR163" s="689"/>
      <c r="AS163" s="689"/>
      <c r="AT163" s="690"/>
    </row>
    <row r="164" spans="2:46" ht="18" customHeight="1">
      <c r="B164" s="450"/>
      <c r="C164" s="451"/>
      <c r="D164" s="445" t="s">
        <v>455</v>
      </c>
      <c r="E164" s="445" t="s">
        <v>764</v>
      </c>
      <c r="F164" s="636"/>
      <c r="G164" s="636"/>
      <c r="H164" s="657"/>
      <c r="I164" s="657"/>
      <c r="J164" s="657"/>
      <c r="K164" s="657"/>
      <c r="L164" s="657"/>
      <c r="M164" s="392"/>
      <c r="N164" s="402"/>
      <c r="O164" s="679"/>
      <c r="P164" s="679"/>
      <c r="Q164" s="679"/>
      <c r="R164" s="679"/>
      <c r="S164" s="679"/>
      <c r="T164" s="679"/>
      <c r="U164" s="679"/>
      <c r="V164" s="679"/>
      <c r="W164" s="679"/>
      <c r="Y164" s="336"/>
      <c r="Z164" s="330"/>
      <c r="AA164" s="391" t="s">
        <v>455</v>
      </c>
      <c r="AB164" s="338" t="s">
        <v>764</v>
      </c>
      <c r="AC164" s="636"/>
      <c r="AD164" s="636"/>
      <c r="AE164" s="657"/>
      <c r="AF164" s="657"/>
      <c r="AG164" s="657"/>
      <c r="AH164" s="657"/>
      <c r="AI164" s="657"/>
      <c r="AJ164" s="366"/>
      <c r="AK164" s="367"/>
      <c r="AL164" s="658"/>
      <c r="AM164" s="658"/>
      <c r="AN164" s="658"/>
      <c r="AO164" s="658"/>
      <c r="AP164" s="658"/>
      <c r="AQ164" s="658"/>
      <c r="AR164" s="658"/>
      <c r="AS164" s="658"/>
      <c r="AT164" s="659"/>
    </row>
    <row r="165" spans="2:46" ht="18" customHeight="1">
      <c r="B165" s="450"/>
      <c r="C165" s="451"/>
      <c r="D165" s="445" t="s">
        <v>2</v>
      </c>
      <c r="E165" s="445" t="s">
        <v>765</v>
      </c>
      <c r="F165" s="636"/>
      <c r="G165" s="636"/>
      <c r="H165" s="657"/>
      <c r="I165" s="657"/>
      <c r="J165" s="657"/>
      <c r="K165" s="657"/>
      <c r="L165" s="657"/>
      <c r="M165" s="392"/>
      <c r="N165" s="402"/>
      <c r="O165" s="679"/>
      <c r="P165" s="679"/>
      <c r="Q165" s="679"/>
      <c r="R165" s="679"/>
      <c r="S165" s="679"/>
      <c r="T165" s="679"/>
      <c r="U165" s="679"/>
      <c r="V165" s="679"/>
      <c r="W165" s="679"/>
      <c r="Y165" s="336"/>
      <c r="Z165" s="330"/>
      <c r="AA165" s="391" t="s">
        <v>2</v>
      </c>
      <c r="AB165" s="338" t="s">
        <v>765</v>
      </c>
      <c r="AC165" s="636"/>
      <c r="AD165" s="636"/>
      <c r="AE165" s="657"/>
      <c r="AF165" s="657"/>
      <c r="AG165" s="657"/>
      <c r="AH165" s="657"/>
      <c r="AI165" s="657"/>
      <c r="AJ165" s="366"/>
      <c r="AK165" s="367"/>
      <c r="AL165" s="658"/>
      <c r="AM165" s="658"/>
      <c r="AN165" s="658"/>
      <c r="AO165" s="658"/>
      <c r="AP165" s="658"/>
      <c r="AQ165" s="658"/>
      <c r="AR165" s="658"/>
      <c r="AS165" s="658"/>
      <c r="AT165" s="659"/>
    </row>
    <row r="166" spans="2:46" ht="18" customHeight="1">
      <c r="B166" s="450"/>
      <c r="C166" s="451"/>
      <c r="D166" s="445" t="s">
        <v>0</v>
      </c>
      <c r="E166" s="445" t="s">
        <v>766</v>
      </c>
      <c r="F166" s="636"/>
      <c r="G166" s="636"/>
      <c r="H166" s="657"/>
      <c r="I166" s="657"/>
      <c r="J166" s="657"/>
      <c r="K166" s="657"/>
      <c r="L166" s="657"/>
      <c r="M166" s="392"/>
      <c r="N166" s="402"/>
      <c r="O166" s="679"/>
      <c r="P166" s="679"/>
      <c r="Q166" s="679"/>
      <c r="R166" s="679"/>
      <c r="S166" s="679"/>
      <c r="T166" s="679"/>
      <c r="U166" s="679"/>
      <c r="V166" s="679"/>
      <c r="W166" s="679"/>
      <c r="Y166" s="336"/>
      <c r="Z166" s="337"/>
      <c r="AA166" s="391" t="s">
        <v>0</v>
      </c>
      <c r="AB166" s="331" t="s">
        <v>766</v>
      </c>
      <c r="AC166" s="636"/>
      <c r="AD166" s="636"/>
      <c r="AE166" s="657"/>
      <c r="AF166" s="657"/>
      <c r="AG166" s="657"/>
      <c r="AH166" s="657"/>
      <c r="AI166" s="657"/>
      <c r="AJ166" s="366"/>
      <c r="AK166" s="367"/>
      <c r="AL166" s="658"/>
      <c r="AM166" s="658"/>
      <c r="AN166" s="658"/>
      <c r="AO166" s="658"/>
      <c r="AP166" s="658"/>
      <c r="AQ166" s="658"/>
      <c r="AR166" s="658"/>
      <c r="AS166" s="658"/>
      <c r="AT166" s="659"/>
    </row>
    <row r="167" spans="2:46" ht="18" customHeight="1">
      <c r="B167" s="446"/>
      <c r="C167" s="447"/>
      <c r="D167" s="445" t="s">
        <v>1004</v>
      </c>
      <c r="E167" s="445" t="s">
        <v>1038</v>
      </c>
      <c r="F167" s="636"/>
      <c r="G167" s="636"/>
      <c r="H167" s="657"/>
      <c r="I167" s="657"/>
      <c r="J167" s="657"/>
      <c r="K167" s="657"/>
      <c r="L167" s="657"/>
      <c r="M167" s="392"/>
      <c r="N167" s="402"/>
      <c r="O167" s="679"/>
      <c r="P167" s="679"/>
      <c r="Q167" s="679"/>
      <c r="R167" s="679"/>
      <c r="S167" s="679"/>
      <c r="T167" s="679"/>
      <c r="U167" s="679"/>
      <c r="V167" s="679"/>
      <c r="W167" s="679"/>
      <c r="Y167" s="332"/>
      <c r="Z167" s="342"/>
      <c r="AA167" s="391" t="s">
        <v>1004</v>
      </c>
      <c r="AB167" s="334" t="s">
        <v>767</v>
      </c>
      <c r="AC167" s="636"/>
      <c r="AD167" s="636"/>
      <c r="AE167" s="657"/>
      <c r="AF167" s="657"/>
      <c r="AG167" s="657"/>
      <c r="AH167" s="657"/>
      <c r="AI167" s="657"/>
      <c r="AJ167" s="366"/>
      <c r="AK167" s="367"/>
      <c r="AL167" s="658"/>
      <c r="AM167" s="658"/>
      <c r="AN167" s="658"/>
      <c r="AO167" s="658"/>
      <c r="AP167" s="658"/>
      <c r="AQ167" s="658"/>
      <c r="AR167" s="658"/>
      <c r="AS167" s="658"/>
      <c r="AT167" s="659"/>
    </row>
    <row r="168" spans="2:46" ht="18" customHeight="1">
      <c r="B168" s="449" t="s">
        <v>768</v>
      </c>
      <c r="C168" s="448" t="s">
        <v>769</v>
      </c>
      <c r="D168" s="445" t="s">
        <v>453</v>
      </c>
      <c r="E168" s="445" t="s">
        <v>770</v>
      </c>
      <c r="F168" s="636"/>
      <c r="G168" s="636"/>
      <c r="H168" s="657"/>
      <c r="I168" s="657"/>
      <c r="J168" s="657"/>
      <c r="K168" s="657"/>
      <c r="L168" s="657"/>
      <c r="M168" s="392"/>
      <c r="N168" s="402"/>
      <c r="O168" s="679"/>
      <c r="P168" s="679"/>
      <c r="Q168" s="679"/>
      <c r="R168" s="679"/>
      <c r="S168" s="679"/>
      <c r="T168" s="679"/>
      <c r="U168" s="679"/>
      <c r="V168" s="679"/>
      <c r="W168" s="679"/>
      <c r="Y168" s="335" t="s">
        <v>768</v>
      </c>
      <c r="Z168" s="330" t="s">
        <v>769</v>
      </c>
      <c r="AA168" s="391" t="s">
        <v>453</v>
      </c>
      <c r="AB168" s="331" t="s">
        <v>770</v>
      </c>
      <c r="AC168" s="636"/>
      <c r="AD168" s="636"/>
      <c r="AE168" s="657"/>
      <c r="AF168" s="657"/>
      <c r="AG168" s="657"/>
      <c r="AH168" s="657"/>
      <c r="AI168" s="657"/>
      <c r="AJ168" s="366"/>
      <c r="AK168" s="367"/>
      <c r="AL168" s="658"/>
      <c r="AM168" s="658"/>
      <c r="AN168" s="658"/>
      <c r="AO168" s="658"/>
      <c r="AP168" s="658"/>
      <c r="AQ168" s="658"/>
      <c r="AR168" s="658"/>
      <c r="AS168" s="658"/>
      <c r="AT168" s="659"/>
    </row>
    <row r="169" spans="2:46" ht="18" customHeight="1">
      <c r="B169" s="450"/>
      <c r="C169" s="451"/>
      <c r="D169" s="445" t="s">
        <v>455</v>
      </c>
      <c r="E169" s="445" t="s">
        <v>771</v>
      </c>
      <c r="F169" s="636"/>
      <c r="G169" s="636"/>
      <c r="H169" s="657"/>
      <c r="I169" s="657"/>
      <c r="J169" s="657"/>
      <c r="K169" s="657"/>
      <c r="L169" s="657"/>
      <c r="M169" s="392"/>
      <c r="N169" s="402"/>
      <c r="O169" s="679"/>
      <c r="P169" s="679"/>
      <c r="Q169" s="679"/>
      <c r="R169" s="679"/>
      <c r="S169" s="679"/>
      <c r="T169" s="679"/>
      <c r="U169" s="679"/>
      <c r="V169" s="679"/>
      <c r="W169" s="679"/>
      <c r="Y169" s="336"/>
      <c r="Z169" s="337"/>
      <c r="AA169" s="391" t="s">
        <v>455</v>
      </c>
      <c r="AB169" s="338" t="s">
        <v>771</v>
      </c>
      <c r="AC169" s="636"/>
      <c r="AD169" s="636"/>
      <c r="AE169" s="657"/>
      <c r="AF169" s="657"/>
      <c r="AG169" s="657"/>
      <c r="AH169" s="657"/>
      <c r="AI169" s="657"/>
      <c r="AJ169" s="366"/>
      <c r="AK169" s="367"/>
      <c r="AL169" s="658"/>
      <c r="AM169" s="658"/>
      <c r="AN169" s="658"/>
      <c r="AO169" s="658"/>
      <c r="AP169" s="658"/>
      <c r="AQ169" s="658"/>
      <c r="AR169" s="658"/>
      <c r="AS169" s="658"/>
      <c r="AT169" s="659"/>
    </row>
    <row r="170" spans="2:46" ht="18" customHeight="1">
      <c r="B170" s="450"/>
      <c r="C170" s="451"/>
      <c r="D170" s="452" t="s">
        <v>1004</v>
      </c>
      <c r="E170" s="452" t="s">
        <v>772</v>
      </c>
      <c r="F170" s="636"/>
      <c r="G170" s="636"/>
      <c r="H170" s="657"/>
      <c r="I170" s="657"/>
      <c r="J170" s="657"/>
      <c r="K170" s="657"/>
      <c r="L170" s="657"/>
      <c r="M170" s="392"/>
      <c r="N170" s="402"/>
      <c r="O170" s="679"/>
      <c r="P170" s="679"/>
      <c r="Q170" s="679"/>
      <c r="R170" s="679"/>
      <c r="S170" s="679"/>
      <c r="T170" s="679"/>
      <c r="U170" s="679"/>
      <c r="V170" s="679"/>
      <c r="W170" s="679"/>
      <c r="Y170" s="332"/>
      <c r="Z170" s="333"/>
      <c r="AA170" s="391" t="s">
        <v>1004</v>
      </c>
      <c r="AB170" s="334" t="s">
        <v>772</v>
      </c>
      <c r="AC170" s="636"/>
      <c r="AD170" s="636"/>
      <c r="AE170" s="657"/>
      <c r="AF170" s="657"/>
      <c r="AG170" s="657"/>
      <c r="AH170" s="657"/>
      <c r="AI170" s="657"/>
      <c r="AJ170" s="366"/>
      <c r="AK170" s="367"/>
      <c r="AL170" s="658"/>
      <c r="AM170" s="658"/>
      <c r="AN170" s="658"/>
      <c r="AO170" s="658"/>
      <c r="AP170" s="658"/>
      <c r="AQ170" s="658"/>
      <c r="AR170" s="658"/>
      <c r="AS170" s="658"/>
      <c r="AT170" s="659"/>
    </row>
    <row r="171" spans="2:46" ht="18" customHeight="1">
      <c r="B171" s="449" t="s">
        <v>773</v>
      </c>
      <c r="C171" s="448" t="s">
        <v>774</v>
      </c>
      <c r="D171" s="445" t="s">
        <v>453</v>
      </c>
      <c r="E171" s="445" t="s">
        <v>775</v>
      </c>
      <c r="F171" s="636"/>
      <c r="G171" s="636"/>
      <c r="H171" s="657" t="s">
        <v>959</v>
      </c>
      <c r="I171" s="657"/>
      <c r="J171" s="657"/>
      <c r="K171" s="657"/>
      <c r="L171" s="657"/>
      <c r="M171" s="392"/>
      <c r="N171" s="402"/>
      <c r="O171" s="679"/>
      <c r="P171" s="679"/>
      <c r="Q171" s="679"/>
      <c r="R171" s="679"/>
      <c r="S171" s="679"/>
      <c r="T171" s="679"/>
      <c r="U171" s="679"/>
      <c r="V171" s="679"/>
      <c r="W171" s="679"/>
      <c r="Y171" s="335" t="s">
        <v>773</v>
      </c>
      <c r="Z171" s="330" t="s">
        <v>774</v>
      </c>
      <c r="AA171" s="391" t="s">
        <v>453</v>
      </c>
      <c r="AB171" s="331" t="s">
        <v>775</v>
      </c>
      <c r="AC171" s="636"/>
      <c r="AD171" s="636"/>
      <c r="AE171" s="657" t="s">
        <v>959</v>
      </c>
      <c r="AF171" s="657"/>
      <c r="AG171" s="657"/>
      <c r="AH171" s="657"/>
      <c r="AI171" s="657"/>
      <c r="AJ171" s="366"/>
      <c r="AK171" s="367"/>
      <c r="AL171" s="658"/>
      <c r="AM171" s="658"/>
      <c r="AN171" s="658"/>
      <c r="AO171" s="658"/>
      <c r="AP171" s="658"/>
      <c r="AQ171" s="658"/>
      <c r="AR171" s="658"/>
      <c r="AS171" s="658"/>
      <c r="AT171" s="659"/>
    </row>
    <row r="172" spans="2:46" ht="18" customHeight="1" thickBot="1">
      <c r="B172" s="446"/>
      <c r="C172" s="447"/>
      <c r="D172" s="445" t="s">
        <v>1004</v>
      </c>
      <c r="E172" s="445" t="s">
        <v>776</v>
      </c>
      <c r="F172" s="636"/>
      <c r="G172" s="636"/>
      <c r="H172" s="657"/>
      <c r="I172" s="657"/>
      <c r="J172" s="657"/>
      <c r="K172" s="657"/>
      <c r="L172" s="657"/>
      <c r="M172" s="392"/>
      <c r="N172" s="402"/>
      <c r="O172" s="679"/>
      <c r="P172" s="679"/>
      <c r="Q172" s="679"/>
      <c r="R172" s="679"/>
      <c r="S172" s="679"/>
      <c r="T172" s="679"/>
      <c r="U172" s="679"/>
      <c r="V172" s="679"/>
      <c r="W172" s="679"/>
      <c r="Y172" s="332"/>
      <c r="Z172" s="333"/>
      <c r="AA172" s="391" t="s">
        <v>1004</v>
      </c>
      <c r="AB172" s="334" t="s">
        <v>776</v>
      </c>
      <c r="AC172" s="636"/>
      <c r="AD172" s="636"/>
      <c r="AE172" s="669"/>
      <c r="AF172" s="669"/>
      <c r="AG172" s="669"/>
      <c r="AH172" s="669"/>
      <c r="AI172" s="669"/>
      <c r="AJ172" s="369"/>
      <c r="AK172" s="370"/>
      <c r="AL172" s="670"/>
      <c r="AM172" s="670"/>
      <c r="AN172" s="670"/>
      <c r="AO172" s="670"/>
      <c r="AP172" s="670"/>
      <c r="AQ172" s="670"/>
      <c r="AR172" s="670"/>
      <c r="AS172" s="670"/>
      <c r="AT172" s="671"/>
    </row>
    <row r="173" spans="2:46" ht="18" customHeight="1">
      <c r="B173" s="449" t="s">
        <v>777</v>
      </c>
      <c r="C173" s="448" t="s">
        <v>778</v>
      </c>
      <c r="D173" s="445" t="s">
        <v>453</v>
      </c>
      <c r="E173" s="445" t="s">
        <v>779</v>
      </c>
      <c r="F173" s="636"/>
      <c r="G173" s="636"/>
      <c r="H173" s="657"/>
      <c r="I173" s="657"/>
      <c r="J173" s="657"/>
      <c r="K173" s="657"/>
      <c r="L173" s="657"/>
      <c r="M173" s="392"/>
      <c r="N173" s="402"/>
      <c r="O173" s="679"/>
      <c r="P173" s="679"/>
      <c r="Q173" s="679"/>
      <c r="R173" s="679"/>
      <c r="S173" s="679"/>
      <c r="T173" s="679"/>
      <c r="U173" s="679"/>
      <c r="V173" s="679"/>
      <c r="W173" s="679"/>
      <c r="Y173" s="335" t="s">
        <v>777</v>
      </c>
      <c r="Z173" s="330" t="s">
        <v>778</v>
      </c>
      <c r="AA173" s="391" t="s">
        <v>453</v>
      </c>
      <c r="AB173" s="331" t="s">
        <v>779</v>
      </c>
      <c r="AC173" s="636"/>
      <c r="AD173" s="636"/>
      <c r="AE173" s="666"/>
      <c r="AF173" s="666"/>
      <c r="AG173" s="666"/>
      <c r="AH173" s="666"/>
      <c r="AI173" s="666"/>
      <c r="AJ173" s="364"/>
      <c r="AK173" s="365"/>
      <c r="AL173" s="667"/>
      <c r="AM173" s="667"/>
      <c r="AN173" s="667"/>
      <c r="AO173" s="667"/>
      <c r="AP173" s="667"/>
      <c r="AQ173" s="667"/>
      <c r="AR173" s="667"/>
      <c r="AS173" s="667"/>
      <c r="AT173" s="668"/>
    </row>
    <row r="174" spans="2:46" ht="18" customHeight="1">
      <c r="B174" s="450"/>
      <c r="C174" s="451"/>
      <c r="D174" s="445" t="s">
        <v>455</v>
      </c>
      <c r="E174" s="445" t="s">
        <v>780</v>
      </c>
      <c r="F174" s="636"/>
      <c r="G174" s="636"/>
      <c r="H174" s="657"/>
      <c r="I174" s="657"/>
      <c r="J174" s="657"/>
      <c r="K174" s="657"/>
      <c r="L174" s="657"/>
      <c r="M174" s="392"/>
      <c r="N174" s="402"/>
      <c r="O174" s="679"/>
      <c r="P174" s="679"/>
      <c r="Q174" s="679"/>
      <c r="R174" s="679"/>
      <c r="S174" s="679"/>
      <c r="T174" s="679"/>
      <c r="U174" s="679"/>
      <c r="V174" s="679"/>
      <c r="W174" s="679"/>
      <c r="Y174" s="336"/>
      <c r="Z174" s="337"/>
      <c r="AA174" s="391" t="s">
        <v>455</v>
      </c>
      <c r="AB174" s="338" t="s">
        <v>780</v>
      </c>
      <c r="AC174" s="636"/>
      <c r="AD174" s="636"/>
      <c r="AE174" s="657"/>
      <c r="AF174" s="657"/>
      <c r="AG174" s="657"/>
      <c r="AH174" s="657"/>
      <c r="AI174" s="657"/>
      <c r="AJ174" s="366"/>
      <c r="AK174" s="367"/>
      <c r="AL174" s="658"/>
      <c r="AM174" s="658"/>
      <c r="AN174" s="658"/>
      <c r="AO174" s="658"/>
      <c r="AP174" s="658"/>
      <c r="AQ174" s="658"/>
      <c r="AR174" s="658"/>
      <c r="AS174" s="658"/>
      <c r="AT174" s="659"/>
    </row>
    <row r="175" spans="2:46" ht="18" customHeight="1">
      <c r="B175" s="450"/>
      <c r="C175" s="451"/>
      <c r="D175" s="445" t="s">
        <v>2</v>
      </c>
      <c r="E175" s="445" t="s">
        <v>781</v>
      </c>
      <c r="F175" s="636"/>
      <c r="G175" s="636"/>
      <c r="H175" s="657"/>
      <c r="I175" s="657"/>
      <c r="J175" s="657"/>
      <c r="K175" s="657"/>
      <c r="L175" s="657"/>
      <c r="M175" s="392"/>
      <c r="N175" s="402"/>
      <c r="O175" s="679"/>
      <c r="P175" s="679"/>
      <c r="Q175" s="679"/>
      <c r="R175" s="679"/>
      <c r="S175" s="679"/>
      <c r="T175" s="679"/>
      <c r="U175" s="679"/>
      <c r="V175" s="679"/>
      <c r="W175" s="679"/>
      <c r="Y175" s="336"/>
      <c r="Z175" s="337"/>
      <c r="AA175" s="391" t="s">
        <v>2</v>
      </c>
      <c r="AB175" s="338" t="s">
        <v>781</v>
      </c>
      <c r="AC175" s="636"/>
      <c r="AD175" s="636"/>
      <c r="AE175" s="657"/>
      <c r="AF175" s="657"/>
      <c r="AG175" s="657"/>
      <c r="AH175" s="657"/>
      <c r="AI175" s="657"/>
      <c r="AJ175" s="366"/>
      <c r="AK175" s="367"/>
      <c r="AL175" s="658"/>
      <c r="AM175" s="658"/>
      <c r="AN175" s="658"/>
      <c r="AO175" s="658"/>
      <c r="AP175" s="658"/>
      <c r="AQ175" s="658"/>
      <c r="AR175" s="658"/>
      <c r="AS175" s="658"/>
      <c r="AT175" s="659"/>
    </row>
    <row r="176" spans="2:46" ht="18" customHeight="1">
      <c r="B176" s="450"/>
      <c r="C176" s="451"/>
      <c r="D176" s="445" t="s">
        <v>0</v>
      </c>
      <c r="E176" s="445" t="s">
        <v>782</v>
      </c>
      <c r="F176" s="636"/>
      <c r="G176" s="636"/>
      <c r="H176" s="657"/>
      <c r="I176" s="657"/>
      <c r="J176" s="657"/>
      <c r="K176" s="657"/>
      <c r="L176" s="657"/>
      <c r="M176" s="392"/>
      <c r="N176" s="402"/>
      <c r="O176" s="679"/>
      <c r="P176" s="679"/>
      <c r="Q176" s="679"/>
      <c r="R176" s="679"/>
      <c r="S176" s="679"/>
      <c r="T176" s="679"/>
      <c r="U176" s="679"/>
      <c r="V176" s="679"/>
      <c r="W176" s="679"/>
      <c r="Y176" s="336"/>
      <c r="Z176" s="337"/>
      <c r="AA176" s="391" t="s">
        <v>0</v>
      </c>
      <c r="AB176" s="338" t="s">
        <v>782</v>
      </c>
      <c r="AC176" s="636"/>
      <c r="AD176" s="636"/>
      <c r="AE176" s="657"/>
      <c r="AF176" s="657"/>
      <c r="AG176" s="657"/>
      <c r="AH176" s="657"/>
      <c r="AI176" s="657"/>
      <c r="AJ176" s="366"/>
      <c r="AK176" s="367"/>
      <c r="AL176" s="658"/>
      <c r="AM176" s="658"/>
      <c r="AN176" s="658"/>
      <c r="AO176" s="658"/>
      <c r="AP176" s="658"/>
      <c r="AQ176" s="658"/>
      <c r="AR176" s="658"/>
      <c r="AS176" s="658"/>
      <c r="AT176" s="659"/>
    </row>
    <row r="177" spans="2:46" ht="18" customHeight="1">
      <c r="B177" s="450"/>
      <c r="C177" s="451"/>
      <c r="D177" s="445" t="s">
        <v>3</v>
      </c>
      <c r="E177" s="445" t="s">
        <v>783</v>
      </c>
      <c r="F177" s="636"/>
      <c r="G177" s="636"/>
      <c r="H177" s="657" t="s">
        <v>960</v>
      </c>
      <c r="I177" s="657"/>
      <c r="J177" s="657"/>
      <c r="K177" s="657"/>
      <c r="L177" s="657"/>
      <c r="M177" s="392"/>
      <c r="N177" s="402"/>
      <c r="O177" s="679"/>
      <c r="P177" s="679"/>
      <c r="Q177" s="679"/>
      <c r="R177" s="679"/>
      <c r="S177" s="679"/>
      <c r="T177" s="679"/>
      <c r="U177" s="679"/>
      <c r="V177" s="679"/>
      <c r="W177" s="679"/>
      <c r="Y177" s="336"/>
      <c r="Z177" s="337"/>
      <c r="AA177" s="391" t="s">
        <v>3</v>
      </c>
      <c r="AB177" s="338" t="s">
        <v>783</v>
      </c>
      <c r="AC177" s="636"/>
      <c r="AD177" s="636"/>
      <c r="AE177" s="657" t="s">
        <v>960</v>
      </c>
      <c r="AF177" s="657"/>
      <c r="AG177" s="657"/>
      <c r="AH177" s="657"/>
      <c r="AI177" s="657"/>
      <c r="AJ177" s="366"/>
      <c r="AK177" s="367"/>
      <c r="AL177" s="658"/>
      <c r="AM177" s="658"/>
      <c r="AN177" s="658"/>
      <c r="AO177" s="658"/>
      <c r="AP177" s="658"/>
      <c r="AQ177" s="658"/>
      <c r="AR177" s="658"/>
      <c r="AS177" s="658"/>
      <c r="AT177" s="659"/>
    </row>
    <row r="178" spans="2:46" ht="18" customHeight="1" thickBot="1">
      <c r="B178" s="446"/>
      <c r="C178" s="447"/>
      <c r="D178" s="445" t="s">
        <v>1004</v>
      </c>
      <c r="E178" s="445" t="s">
        <v>784</v>
      </c>
      <c r="F178" s="636"/>
      <c r="G178" s="636"/>
      <c r="H178" s="657"/>
      <c r="I178" s="657"/>
      <c r="J178" s="657"/>
      <c r="K178" s="657"/>
      <c r="L178" s="657"/>
      <c r="M178" s="392"/>
      <c r="N178" s="402"/>
      <c r="O178" s="679"/>
      <c r="P178" s="679"/>
      <c r="Q178" s="679"/>
      <c r="R178" s="679"/>
      <c r="S178" s="679"/>
      <c r="T178" s="679"/>
      <c r="U178" s="679"/>
      <c r="V178" s="679"/>
      <c r="W178" s="679"/>
      <c r="Y178" s="332"/>
      <c r="Z178" s="333"/>
      <c r="AA178" s="391" t="s">
        <v>1004</v>
      </c>
      <c r="AB178" s="334" t="s">
        <v>784</v>
      </c>
      <c r="AC178" s="636"/>
      <c r="AD178" s="636"/>
      <c r="AE178" s="669"/>
      <c r="AF178" s="669"/>
      <c r="AG178" s="669"/>
      <c r="AH178" s="669"/>
      <c r="AI178" s="669"/>
      <c r="AJ178" s="369"/>
      <c r="AK178" s="370"/>
      <c r="AL178" s="670"/>
      <c r="AM178" s="670"/>
      <c r="AN178" s="670"/>
      <c r="AO178" s="670"/>
      <c r="AP178" s="670"/>
      <c r="AQ178" s="670"/>
      <c r="AR178" s="670"/>
      <c r="AS178" s="670"/>
      <c r="AT178" s="671"/>
    </row>
    <row r="179" spans="2:46" ht="18" customHeight="1">
      <c r="B179" s="449" t="s">
        <v>785</v>
      </c>
      <c r="C179" s="448" t="s">
        <v>786</v>
      </c>
      <c r="D179" s="445" t="s">
        <v>453</v>
      </c>
      <c r="E179" s="445" t="s">
        <v>787</v>
      </c>
      <c r="F179" s="636"/>
      <c r="G179" s="636"/>
      <c r="H179" s="657"/>
      <c r="I179" s="657"/>
      <c r="J179" s="657"/>
      <c r="K179" s="657"/>
      <c r="L179" s="657"/>
      <c r="M179" s="392"/>
      <c r="N179" s="402"/>
      <c r="O179" s="679"/>
      <c r="P179" s="679"/>
      <c r="Q179" s="679"/>
      <c r="R179" s="679"/>
      <c r="S179" s="679"/>
      <c r="T179" s="679"/>
      <c r="U179" s="679"/>
      <c r="V179" s="679"/>
      <c r="W179" s="679"/>
      <c r="Y179" s="335" t="s">
        <v>785</v>
      </c>
      <c r="Z179" s="330" t="s">
        <v>786</v>
      </c>
      <c r="AA179" s="391" t="s">
        <v>453</v>
      </c>
      <c r="AB179" s="331" t="s">
        <v>787</v>
      </c>
      <c r="AC179" s="636"/>
      <c r="AD179" s="636"/>
      <c r="AE179" s="666"/>
      <c r="AF179" s="666"/>
      <c r="AG179" s="666"/>
      <c r="AH179" s="666"/>
      <c r="AI179" s="666"/>
      <c r="AJ179" s="364"/>
      <c r="AK179" s="365"/>
      <c r="AL179" s="667"/>
      <c r="AM179" s="667"/>
      <c r="AN179" s="667"/>
      <c r="AO179" s="667"/>
      <c r="AP179" s="667"/>
      <c r="AQ179" s="667"/>
      <c r="AR179" s="667"/>
      <c r="AS179" s="667"/>
      <c r="AT179" s="668"/>
    </row>
    <row r="180" spans="2:46" ht="18" customHeight="1">
      <c r="B180" s="450"/>
      <c r="C180" s="451"/>
      <c r="D180" s="445" t="s">
        <v>455</v>
      </c>
      <c r="E180" s="445" t="s">
        <v>788</v>
      </c>
      <c r="F180" s="636"/>
      <c r="G180" s="636"/>
      <c r="H180" s="657"/>
      <c r="I180" s="657"/>
      <c r="J180" s="657"/>
      <c r="K180" s="657"/>
      <c r="L180" s="657"/>
      <c r="M180" s="392"/>
      <c r="N180" s="402"/>
      <c r="O180" s="679"/>
      <c r="P180" s="679"/>
      <c r="Q180" s="679"/>
      <c r="R180" s="679"/>
      <c r="S180" s="679"/>
      <c r="T180" s="679"/>
      <c r="U180" s="679"/>
      <c r="V180" s="679"/>
      <c r="W180" s="679"/>
      <c r="Y180" s="336"/>
      <c r="Z180" s="337"/>
      <c r="AA180" s="391" t="s">
        <v>455</v>
      </c>
      <c r="AB180" s="338" t="s">
        <v>788</v>
      </c>
      <c r="AC180" s="636"/>
      <c r="AD180" s="636"/>
      <c r="AE180" s="657"/>
      <c r="AF180" s="657"/>
      <c r="AG180" s="657"/>
      <c r="AH180" s="657"/>
      <c r="AI180" s="657"/>
      <c r="AJ180" s="366"/>
      <c r="AK180" s="367"/>
      <c r="AL180" s="658"/>
      <c r="AM180" s="658"/>
      <c r="AN180" s="658"/>
      <c r="AO180" s="658"/>
      <c r="AP180" s="658"/>
      <c r="AQ180" s="658"/>
      <c r="AR180" s="658"/>
      <c r="AS180" s="658"/>
      <c r="AT180" s="659"/>
    </row>
    <row r="181" spans="2:46" ht="18" customHeight="1">
      <c r="B181" s="450"/>
      <c r="C181" s="451"/>
      <c r="D181" s="445" t="s">
        <v>2</v>
      </c>
      <c r="E181" s="445" t="s">
        <v>789</v>
      </c>
      <c r="F181" s="636"/>
      <c r="G181" s="636"/>
      <c r="H181" s="657"/>
      <c r="I181" s="657"/>
      <c r="J181" s="657"/>
      <c r="K181" s="657"/>
      <c r="L181" s="657"/>
      <c r="M181" s="392"/>
      <c r="N181" s="402"/>
      <c r="O181" s="679"/>
      <c r="P181" s="679"/>
      <c r="Q181" s="679"/>
      <c r="R181" s="679"/>
      <c r="S181" s="679"/>
      <c r="T181" s="679"/>
      <c r="U181" s="679"/>
      <c r="V181" s="679"/>
      <c r="W181" s="679"/>
      <c r="Y181" s="336"/>
      <c r="Z181" s="337"/>
      <c r="AA181" s="391" t="s">
        <v>2</v>
      </c>
      <c r="AB181" s="338" t="s">
        <v>789</v>
      </c>
      <c r="AC181" s="636"/>
      <c r="AD181" s="636"/>
      <c r="AE181" s="657"/>
      <c r="AF181" s="657"/>
      <c r="AG181" s="657"/>
      <c r="AH181" s="657"/>
      <c r="AI181" s="657"/>
      <c r="AJ181" s="366"/>
      <c r="AK181" s="367"/>
      <c r="AL181" s="658"/>
      <c r="AM181" s="658"/>
      <c r="AN181" s="658"/>
      <c r="AO181" s="658"/>
      <c r="AP181" s="658"/>
      <c r="AQ181" s="658"/>
      <c r="AR181" s="658"/>
      <c r="AS181" s="658"/>
      <c r="AT181" s="659"/>
    </row>
    <row r="182" spans="2:46" ht="18" customHeight="1">
      <c r="B182" s="450"/>
      <c r="C182" s="451"/>
      <c r="D182" s="445" t="s">
        <v>0</v>
      </c>
      <c r="E182" s="445" t="s">
        <v>790</v>
      </c>
      <c r="F182" s="636"/>
      <c r="G182" s="636"/>
      <c r="H182" s="657"/>
      <c r="I182" s="657"/>
      <c r="J182" s="657"/>
      <c r="K182" s="657"/>
      <c r="L182" s="657"/>
      <c r="M182" s="392"/>
      <c r="N182" s="402"/>
      <c r="O182" s="679"/>
      <c r="P182" s="679"/>
      <c r="Q182" s="679"/>
      <c r="R182" s="679"/>
      <c r="S182" s="679"/>
      <c r="T182" s="679"/>
      <c r="U182" s="679"/>
      <c r="V182" s="679"/>
      <c r="W182" s="679"/>
      <c r="Y182" s="336"/>
      <c r="Z182" s="337"/>
      <c r="AA182" s="391" t="s">
        <v>0</v>
      </c>
      <c r="AB182" s="338" t="s">
        <v>790</v>
      </c>
      <c r="AC182" s="636"/>
      <c r="AD182" s="636"/>
      <c r="AE182" s="657"/>
      <c r="AF182" s="657"/>
      <c r="AG182" s="657"/>
      <c r="AH182" s="657"/>
      <c r="AI182" s="657"/>
      <c r="AJ182" s="366"/>
      <c r="AK182" s="367"/>
      <c r="AL182" s="658"/>
      <c r="AM182" s="658"/>
      <c r="AN182" s="658"/>
      <c r="AO182" s="658"/>
      <c r="AP182" s="658"/>
      <c r="AQ182" s="658"/>
      <c r="AR182" s="658"/>
      <c r="AS182" s="658"/>
      <c r="AT182" s="659"/>
    </row>
    <row r="183" spans="2:46" ht="18" customHeight="1">
      <c r="B183" s="450"/>
      <c r="C183" s="451"/>
      <c r="D183" s="445" t="s">
        <v>3</v>
      </c>
      <c r="E183" s="445" t="s">
        <v>791</v>
      </c>
      <c r="F183" s="636"/>
      <c r="G183" s="636"/>
      <c r="H183" s="657"/>
      <c r="I183" s="657"/>
      <c r="J183" s="657"/>
      <c r="K183" s="657"/>
      <c r="L183" s="657"/>
      <c r="M183" s="392"/>
      <c r="N183" s="402"/>
      <c r="O183" s="679"/>
      <c r="P183" s="679"/>
      <c r="Q183" s="679"/>
      <c r="R183" s="679"/>
      <c r="S183" s="679"/>
      <c r="T183" s="679"/>
      <c r="U183" s="679"/>
      <c r="V183" s="679"/>
      <c r="W183" s="679"/>
      <c r="Y183" s="336"/>
      <c r="Z183" s="337"/>
      <c r="AA183" s="391" t="s">
        <v>3</v>
      </c>
      <c r="AB183" s="338" t="s">
        <v>791</v>
      </c>
      <c r="AC183" s="636"/>
      <c r="AD183" s="636"/>
      <c r="AE183" s="657"/>
      <c r="AF183" s="657"/>
      <c r="AG183" s="657"/>
      <c r="AH183" s="657"/>
      <c r="AI183" s="657"/>
      <c r="AJ183" s="366"/>
      <c r="AK183" s="367"/>
      <c r="AL183" s="658"/>
      <c r="AM183" s="658"/>
      <c r="AN183" s="658"/>
      <c r="AO183" s="658"/>
      <c r="AP183" s="658"/>
      <c r="AQ183" s="658"/>
      <c r="AR183" s="658"/>
      <c r="AS183" s="658"/>
      <c r="AT183" s="659"/>
    </row>
    <row r="184" spans="2:46" ht="18" customHeight="1">
      <c r="B184" s="450"/>
      <c r="C184" s="451"/>
      <c r="D184" s="445" t="s">
        <v>483</v>
      </c>
      <c r="E184" s="445" t="s">
        <v>792</v>
      </c>
      <c r="F184" s="636"/>
      <c r="G184" s="636"/>
      <c r="H184" s="657"/>
      <c r="I184" s="657"/>
      <c r="J184" s="657"/>
      <c r="K184" s="657"/>
      <c r="L184" s="657"/>
      <c r="M184" s="392"/>
      <c r="N184" s="402"/>
      <c r="O184" s="679"/>
      <c r="P184" s="679"/>
      <c r="Q184" s="679"/>
      <c r="R184" s="679"/>
      <c r="S184" s="679"/>
      <c r="T184" s="679"/>
      <c r="U184" s="679"/>
      <c r="V184" s="679"/>
      <c r="W184" s="679"/>
      <c r="Y184" s="336"/>
      <c r="Z184" s="337"/>
      <c r="AA184" s="391" t="s">
        <v>483</v>
      </c>
      <c r="AB184" s="338" t="s">
        <v>792</v>
      </c>
      <c r="AC184" s="636"/>
      <c r="AD184" s="636"/>
      <c r="AE184" s="657"/>
      <c r="AF184" s="657"/>
      <c r="AG184" s="657"/>
      <c r="AH184" s="657"/>
      <c r="AI184" s="657"/>
      <c r="AJ184" s="366"/>
      <c r="AK184" s="367"/>
      <c r="AL184" s="658"/>
      <c r="AM184" s="658"/>
      <c r="AN184" s="658"/>
      <c r="AO184" s="658"/>
      <c r="AP184" s="658"/>
      <c r="AQ184" s="658"/>
      <c r="AR184" s="658"/>
      <c r="AS184" s="658"/>
      <c r="AT184" s="659"/>
    </row>
    <row r="185" spans="2:46" ht="18" customHeight="1">
      <c r="B185" s="450"/>
      <c r="C185" s="451"/>
      <c r="D185" s="445" t="s">
        <v>484</v>
      </c>
      <c r="E185" s="445" t="s">
        <v>793</v>
      </c>
      <c r="F185" s="636"/>
      <c r="G185" s="636"/>
      <c r="H185" s="657"/>
      <c r="I185" s="657"/>
      <c r="J185" s="657"/>
      <c r="K185" s="657"/>
      <c r="L185" s="657"/>
      <c r="M185" s="392"/>
      <c r="N185" s="402"/>
      <c r="O185" s="679"/>
      <c r="P185" s="679"/>
      <c r="Q185" s="679"/>
      <c r="R185" s="679"/>
      <c r="S185" s="679"/>
      <c r="T185" s="679"/>
      <c r="U185" s="679"/>
      <c r="V185" s="679"/>
      <c r="W185" s="679"/>
      <c r="Y185" s="336"/>
      <c r="Z185" s="337"/>
      <c r="AA185" s="391" t="s">
        <v>484</v>
      </c>
      <c r="AB185" s="338" t="s">
        <v>793</v>
      </c>
      <c r="AC185" s="636"/>
      <c r="AD185" s="636"/>
      <c r="AE185" s="657"/>
      <c r="AF185" s="657"/>
      <c r="AG185" s="657"/>
      <c r="AH185" s="657"/>
      <c r="AI185" s="657"/>
      <c r="AJ185" s="366"/>
      <c r="AK185" s="367"/>
      <c r="AL185" s="658"/>
      <c r="AM185" s="658"/>
      <c r="AN185" s="658"/>
      <c r="AO185" s="658"/>
      <c r="AP185" s="658"/>
      <c r="AQ185" s="658"/>
      <c r="AR185" s="658"/>
      <c r="AS185" s="658"/>
      <c r="AT185" s="659"/>
    </row>
    <row r="186" spans="2:46" ht="18" customHeight="1">
      <c r="B186" s="450"/>
      <c r="C186" s="451"/>
      <c r="D186" s="445" t="s">
        <v>485</v>
      </c>
      <c r="E186" s="445" t="s">
        <v>794</v>
      </c>
      <c r="F186" s="636"/>
      <c r="G186" s="636"/>
      <c r="H186" s="657"/>
      <c r="I186" s="657"/>
      <c r="J186" s="657"/>
      <c r="K186" s="657"/>
      <c r="L186" s="657"/>
      <c r="M186" s="392"/>
      <c r="N186" s="402"/>
      <c r="O186" s="679"/>
      <c r="P186" s="679"/>
      <c r="Q186" s="679"/>
      <c r="R186" s="679"/>
      <c r="S186" s="679"/>
      <c r="T186" s="679"/>
      <c r="U186" s="679"/>
      <c r="V186" s="679"/>
      <c r="W186" s="679"/>
      <c r="Y186" s="336"/>
      <c r="Z186" s="337"/>
      <c r="AA186" s="391" t="s">
        <v>485</v>
      </c>
      <c r="AB186" s="338" t="s">
        <v>794</v>
      </c>
      <c r="AC186" s="636"/>
      <c r="AD186" s="636"/>
      <c r="AE186" s="657"/>
      <c r="AF186" s="657"/>
      <c r="AG186" s="657"/>
      <c r="AH186" s="657"/>
      <c r="AI186" s="657"/>
      <c r="AJ186" s="366"/>
      <c r="AK186" s="367"/>
      <c r="AL186" s="658"/>
      <c r="AM186" s="658"/>
      <c r="AN186" s="658"/>
      <c r="AO186" s="658"/>
      <c r="AP186" s="658"/>
      <c r="AQ186" s="658"/>
      <c r="AR186" s="658"/>
      <c r="AS186" s="658"/>
      <c r="AT186" s="659"/>
    </row>
    <row r="187" spans="2:46" ht="18" customHeight="1">
      <c r="B187" s="450"/>
      <c r="C187" s="451"/>
      <c r="D187" s="452" t="s">
        <v>1004</v>
      </c>
      <c r="E187" s="452" t="s">
        <v>795</v>
      </c>
      <c r="F187" s="636"/>
      <c r="G187" s="636"/>
      <c r="H187" s="657" t="s">
        <v>961</v>
      </c>
      <c r="I187" s="657"/>
      <c r="J187" s="657"/>
      <c r="K187" s="657"/>
      <c r="L187" s="657"/>
      <c r="M187" s="392"/>
      <c r="N187" s="402"/>
      <c r="O187" s="679"/>
      <c r="P187" s="679"/>
      <c r="Q187" s="679"/>
      <c r="R187" s="679"/>
      <c r="S187" s="679"/>
      <c r="T187" s="679"/>
      <c r="U187" s="679"/>
      <c r="V187" s="679"/>
      <c r="W187" s="679"/>
      <c r="Y187" s="332"/>
      <c r="Z187" s="333"/>
      <c r="AA187" s="391" t="s">
        <v>1004</v>
      </c>
      <c r="AB187" s="334" t="s">
        <v>795</v>
      </c>
      <c r="AC187" s="636"/>
      <c r="AD187" s="636"/>
      <c r="AE187" s="657" t="s">
        <v>961</v>
      </c>
      <c r="AF187" s="657"/>
      <c r="AG187" s="657"/>
      <c r="AH187" s="657"/>
      <c r="AI187" s="657"/>
      <c r="AJ187" s="366"/>
      <c r="AK187" s="367"/>
      <c r="AL187" s="658"/>
      <c r="AM187" s="658"/>
      <c r="AN187" s="658"/>
      <c r="AO187" s="658"/>
      <c r="AP187" s="658"/>
      <c r="AQ187" s="658"/>
      <c r="AR187" s="658"/>
      <c r="AS187" s="658"/>
      <c r="AT187" s="659"/>
    </row>
    <row r="188" spans="2:46" ht="18" customHeight="1">
      <c r="B188" s="449" t="s">
        <v>796</v>
      </c>
      <c r="C188" s="448" t="s">
        <v>797</v>
      </c>
      <c r="D188" s="445" t="s">
        <v>453</v>
      </c>
      <c r="E188" s="445" t="s">
        <v>798</v>
      </c>
      <c r="F188" s="636"/>
      <c r="G188" s="636"/>
      <c r="H188" s="657"/>
      <c r="I188" s="657"/>
      <c r="J188" s="657"/>
      <c r="K188" s="657"/>
      <c r="L188" s="657"/>
      <c r="M188" s="392"/>
      <c r="N188" s="402"/>
      <c r="O188" s="679"/>
      <c r="P188" s="679"/>
      <c r="Q188" s="679"/>
      <c r="R188" s="679"/>
      <c r="S188" s="679"/>
      <c r="T188" s="679"/>
      <c r="U188" s="679"/>
      <c r="V188" s="679"/>
      <c r="W188" s="679"/>
      <c r="Y188" s="335" t="s">
        <v>796</v>
      </c>
      <c r="Z188" s="330" t="s">
        <v>797</v>
      </c>
      <c r="AA188" s="391" t="s">
        <v>453</v>
      </c>
      <c r="AB188" s="331" t="s">
        <v>798</v>
      </c>
      <c r="AC188" s="636"/>
      <c r="AD188" s="636"/>
      <c r="AE188" s="657"/>
      <c r="AF188" s="657"/>
      <c r="AG188" s="657"/>
      <c r="AH188" s="657"/>
      <c r="AI188" s="657"/>
      <c r="AJ188" s="366"/>
      <c r="AK188" s="367"/>
      <c r="AL188" s="658"/>
      <c r="AM188" s="658"/>
      <c r="AN188" s="658"/>
      <c r="AO188" s="658"/>
      <c r="AP188" s="658"/>
      <c r="AQ188" s="658"/>
      <c r="AR188" s="658"/>
      <c r="AS188" s="658"/>
      <c r="AT188" s="659"/>
    </row>
    <row r="189" spans="2:46" ht="18" customHeight="1">
      <c r="B189" s="450"/>
      <c r="C189" s="451"/>
      <c r="D189" s="445" t="s">
        <v>455</v>
      </c>
      <c r="E189" s="445" t="s">
        <v>799</v>
      </c>
      <c r="F189" s="636"/>
      <c r="G189" s="636"/>
      <c r="H189" s="657"/>
      <c r="I189" s="657"/>
      <c r="J189" s="657"/>
      <c r="K189" s="657"/>
      <c r="L189" s="657"/>
      <c r="M189" s="392"/>
      <c r="N189" s="402"/>
      <c r="O189" s="679"/>
      <c r="P189" s="679"/>
      <c r="Q189" s="679"/>
      <c r="R189" s="679"/>
      <c r="S189" s="679"/>
      <c r="T189" s="679"/>
      <c r="U189" s="679"/>
      <c r="V189" s="679"/>
      <c r="W189" s="679"/>
      <c r="Y189" s="336"/>
      <c r="Z189" s="337"/>
      <c r="AA189" s="391" t="s">
        <v>455</v>
      </c>
      <c r="AB189" s="338" t="s">
        <v>799</v>
      </c>
      <c r="AC189" s="636"/>
      <c r="AD189" s="636"/>
      <c r="AE189" s="657"/>
      <c r="AF189" s="657"/>
      <c r="AG189" s="657"/>
      <c r="AH189" s="657"/>
      <c r="AI189" s="657"/>
      <c r="AJ189" s="366"/>
      <c r="AK189" s="367"/>
      <c r="AL189" s="658"/>
      <c r="AM189" s="658"/>
      <c r="AN189" s="658"/>
      <c r="AO189" s="658"/>
      <c r="AP189" s="658"/>
      <c r="AQ189" s="658"/>
      <c r="AR189" s="658"/>
      <c r="AS189" s="658"/>
      <c r="AT189" s="659"/>
    </row>
    <row r="190" spans="2:46" ht="18" customHeight="1">
      <c r="B190" s="450"/>
      <c r="C190" s="451"/>
      <c r="D190" s="445" t="s">
        <v>2</v>
      </c>
      <c r="E190" s="445" t="s">
        <v>800</v>
      </c>
      <c r="F190" s="636"/>
      <c r="G190" s="636"/>
      <c r="H190" s="657"/>
      <c r="I190" s="657"/>
      <c r="J190" s="657"/>
      <c r="K190" s="657"/>
      <c r="L190" s="657"/>
      <c r="M190" s="392"/>
      <c r="N190" s="402"/>
      <c r="O190" s="679"/>
      <c r="P190" s="679"/>
      <c r="Q190" s="679"/>
      <c r="R190" s="679"/>
      <c r="S190" s="679"/>
      <c r="T190" s="679"/>
      <c r="U190" s="679"/>
      <c r="V190" s="679"/>
      <c r="W190" s="679"/>
      <c r="Y190" s="336"/>
      <c r="Z190" s="337"/>
      <c r="AA190" s="391" t="s">
        <v>2</v>
      </c>
      <c r="AB190" s="338" t="s">
        <v>800</v>
      </c>
      <c r="AC190" s="636"/>
      <c r="AD190" s="636"/>
      <c r="AE190" s="657"/>
      <c r="AF190" s="657"/>
      <c r="AG190" s="657"/>
      <c r="AH190" s="657"/>
      <c r="AI190" s="657"/>
      <c r="AJ190" s="366"/>
      <c r="AK190" s="367"/>
      <c r="AL190" s="658"/>
      <c r="AM190" s="658"/>
      <c r="AN190" s="658"/>
      <c r="AO190" s="658"/>
      <c r="AP190" s="658"/>
      <c r="AQ190" s="658"/>
      <c r="AR190" s="658"/>
      <c r="AS190" s="658"/>
      <c r="AT190" s="659"/>
    </row>
    <row r="191" spans="2:46" ht="18" customHeight="1">
      <c r="B191" s="450"/>
      <c r="C191" s="451"/>
      <c r="D191" s="445" t="s">
        <v>0</v>
      </c>
      <c r="E191" s="445" t="s">
        <v>801</v>
      </c>
      <c r="F191" s="636"/>
      <c r="G191" s="636"/>
      <c r="H191" s="657"/>
      <c r="I191" s="657"/>
      <c r="J191" s="657"/>
      <c r="K191" s="657"/>
      <c r="L191" s="657"/>
      <c r="M191" s="392"/>
      <c r="N191" s="402"/>
      <c r="O191" s="679"/>
      <c r="P191" s="679"/>
      <c r="Q191" s="679"/>
      <c r="R191" s="679"/>
      <c r="S191" s="679"/>
      <c r="T191" s="679"/>
      <c r="U191" s="679"/>
      <c r="V191" s="679"/>
      <c r="W191" s="679"/>
      <c r="Y191" s="336"/>
      <c r="Z191" s="337"/>
      <c r="AA191" s="391" t="s">
        <v>0</v>
      </c>
      <c r="AB191" s="338" t="s">
        <v>801</v>
      </c>
      <c r="AC191" s="636"/>
      <c r="AD191" s="636"/>
      <c r="AE191" s="657"/>
      <c r="AF191" s="657"/>
      <c r="AG191" s="657"/>
      <c r="AH191" s="657"/>
      <c r="AI191" s="657"/>
      <c r="AJ191" s="366"/>
      <c r="AK191" s="367"/>
      <c r="AL191" s="658"/>
      <c r="AM191" s="658"/>
      <c r="AN191" s="658"/>
      <c r="AO191" s="658"/>
      <c r="AP191" s="658"/>
      <c r="AQ191" s="658"/>
      <c r="AR191" s="658"/>
      <c r="AS191" s="658"/>
      <c r="AT191" s="659"/>
    </row>
    <row r="192" spans="2:46" ht="18" customHeight="1">
      <c r="B192" s="450"/>
      <c r="C192" s="451"/>
      <c r="D192" s="445" t="s">
        <v>3</v>
      </c>
      <c r="E192" s="445" t="s">
        <v>802</v>
      </c>
      <c r="F192" s="636"/>
      <c r="G192" s="636"/>
      <c r="H192" s="657"/>
      <c r="I192" s="657"/>
      <c r="J192" s="657"/>
      <c r="K192" s="657"/>
      <c r="L192" s="657"/>
      <c r="M192" s="392"/>
      <c r="N192" s="402"/>
      <c r="O192" s="679"/>
      <c r="P192" s="679"/>
      <c r="Q192" s="679"/>
      <c r="R192" s="679"/>
      <c r="S192" s="679"/>
      <c r="T192" s="679"/>
      <c r="U192" s="679"/>
      <c r="V192" s="679"/>
      <c r="W192" s="679"/>
      <c r="Y192" s="336"/>
      <c r="Z192" s="337"/>
      <c r="AA192" s="391" t="s">
        <v>3</v>
      </c>
      <c r="AB192" s="338" t="s">
        <v>802</v>
      </c>
      <c r="AC192" s="636"/>
      <c r="AD192" s="636"/>
      <c r="AE192" s="657"/>
      <c r="AF192" s="657"/>
      <c r="AG192" s="657"/>
      <c r="AH192" s="657"/>
      <c r="AI192" s="657"/>
      <c r="AJ192" s="366"/>
      <c r="AK192" s="367"/>
      <c r="AL192" s="658"/>
      <c r="AM192" s="658"/>
      <c r="AN192" s="658"/>
      <c r="AO192" s="658"/>
      <c r="AP192" s="658"/>
      <c r="AQ192" s="658"/>
      <c r="AR192" s="658"/>
      <c r="AS192" s="658"/>
      <c r="AT192" s="659"/>
    </row>
    <row r="193" spans="2:46" ht="18" customHeight="1">
      <c r="B193" s="450"/>
      <c r="C193" s="451"/>
      <c r="D193" s="445" t="s">
        <v>483</v>
      </c>
      <c r="E193" s="445" t="s">
        <v>803</v>
      </c>
      <c r="F193" s="636"/>
      <c r="G193" s="636"/>
      <c r="H193" s="657"/>
      <c r="I193" s="657"/>
      <c r="J193" s="657"/>
      <c r="K193" s="657"/>
      <c r="L193" s="657"/>
      <c r="M193" s="392"/>
      <c r="N193" s="402"/>
      <c r="O193" s="679"/>
      <c r="P193" s="679"/>
      <c r="Q193" s="679"/>
      <c r="R193" s="679"/>
      <c r="S193" s="679"/>
      <c r="T193" s="679"/>
      <c r="U193" s="679"/>
      <c r="V193" s="679"/>
      <c r="W193" s="679"/>
      <c r="Y193" s="336"/>
      <c r="Z193" s="337"/>
      <c r="AA193" s="391" t="s">
        <v>483</v>
      </c>
      <c r="AB193" s="338" t="s">
        <v>803</v>
      </c>
      <c r="AC193" s="636"/>
      <c r="AD193" s="636"/>
      <c r="AE193" s="657"/>
      <c r="AF193" s="657"/>
      <c r="AG193" s="657"/>
      <c r="AH193" s="657"/>
      <c r="AI193" s="657"/>
      <c r="AJ193" s="366"/>
      <c r="AK193" s="367"/>
      <c r="AL193" s="658"/>
      <c r="AM193" s="658"/>
      <c r="AN193" s="658"/>
      <c r="AO193" s="658"/>
      <c r="AP193" s="658"/>
      <c r="AQ193" s="658"/>
      <c r="AR193" s="658"/>
      <c r="AS193" s="658"/>
      <c r="AT193" s="659"/>
    </row>
    <row r="194" spans="2:46" ht="18" customHeight="1" thickBot="1">
      <c r="B194" s="446"/>
      <c r="C194" s="447"/>
      <c r="D194" s="445" t="s">
        <v>484</v>
      </c>
      <c r="E194" s="445" t="s">
        <v>804</v>
      </c>
      <c r="F194" s="636"/>
      <c r="G194" s="636"/>
      <c r="H194" s="657"/>
      <c r="I194" s="657"/>
      <c r="J194" s="657"/>
      <c r="K194" s="657"/>
      <c r="L194" s="657"/>
      <c r="M194" s="392"/>
      <c r="N194" s="402"/>
      <c r="O194" s="679"/>
      <c r="P194" s="679"/>
      <c r="Q194" s="679"/>
      <c r="R194" s="679"/>
      <c r="S194" s="679"/>
      <c r="T194" s="679"/>
      <c r="U194" s="679"/>
      <c r="V194" s="679"/>
      <c r="W194" s="679"/>
      <c r="Y194" s="332"/>
      <c r="Z194" s="333"/>
      <c r="AA194" s="391" t="s">
        <v>484</v>
      </c>
      <c r="AB194" s="334" t="s">
        <v>804</v>
      </c>
      <c r="AC194" s="636"/>
      <c r="AD194" s="636"/>
      <c r="AE194" s="669"/>
      <c r="AF194" s="669"/>
      <c r="AG194" s="669"/>
      <c r="AH194" s="669"/>
      <c r="AI194" s="669"/>
      <c r="AJ194" s="369"/>
      <c r="AK194" s="370"/>
      <c r="AL194" s="670"/>
      <c r="AM194" s="670"/>
      <c r="AN194" s="670"/>
      <c r="AO194" s="670"/>
      <c r="AP194" s="670"/>
      <c r="AQ194" s="670"/>
      <c r="AR194" s="670"/>
      <c r="AS194" s="670"/>
      <c r="AT194" s="671"/>
    </row>
    <row r="195" spans="2:46" ht="18" customHeight="1">
      <c r="B195" s="449" t="s">
        <v>805</v>
      </c>
      <c r="C195" s="448" t="s">
        <v>1039</v>
      </c>
      <c r="D195" s="445" t="s">
        <v>453</v>
      </c>
      <c r="E195" s="445" t="s">
        <v>807</v>
      </c>
      <c r="F195" s="636"/>
      <c r="G195" s="636"/>
      <c r="H195" s="657"/>
      <c r="I195" s="657"/>
      <c r="J195" s="657"/>
      <c r="K195" s="657"/>
      <c r="L195" s="657"/>
      <c r="M195" s="392"/>
      <c r="N195" s="402"/>
      <c r="O195" s="679"/>
      <c r="P195" s="679"/>
      <c r="Q195" s="679"/>
      <c r="R195" s="679"/>
      <c r="S195" s="679"/>
      <c r="T195" s="679"/>
      <c r="U195" s="679"/>
      <c r="V195" s="679"/>
      <c r="W195" s="679"/>
      <c r="Y195" s="335" t="s">
        <v>805</v>
      </c>
      <c r="Z195" s="330" t="s">
        <v>806</v>
      </c>
      <c r="AA195" s="391" t="s">
        <v>453</v>
      </c>
      <c r="AB195" s="331" t="s">
        <v>807</v>
      </c>
      <c r="AC195" s="636"/>
      <c r="AD195" s="636"/>
      <c r="AE195" s="666"/>
      <c r="AF195" s="666"/>
      <c r="AG195" s="666"/>
      <c r="AH195" s="666"/>
      <c r="AI195" s="666"/>
      <c r="AJ195" s="364"/>
      <c r="AK195" s="365"/>
      <c r="AL195" s="667"/>
      <c r="AM195" s="667"/>
      <c r="AN195" s="667"/>
      <c r="AO195" s="667"/>
      <c r="AP195" s="667"/>
      <c r="AQ195" s="667"/>
      <c r="AR195" s="667"/>
      <c r="AS195" s="667"/>
      <c r="AT195" s="668"/>
    </row>
    <row r="196" spans="2:46" ht="18" customHeight="1">
      <c r="B196" s="450"/>
      <c r="C196" s="451"/>
      <c r="D196" s="445" t="s">
        <v>455</v>
      </c>
      <c r="E196" s="445" t="s">
        <v>808</v>
      </c>
      <c r="F196" s="636"/>
      <c r="G196" s="636"/>
      <c r="H196" s="657"/>
      <c r="I196" s="657"/>
      <c r="J196" s="657"/>
      <c r="K196" s="657"/>
      <c r="L196" s="657"/>
      <c r="M196" s="392"/>
      <c r="N196" s="402"/>
      <c r="O196" s="679"/>
      <c r="P196" s="679"/>
      <c r="Q196" s="679"/>
      <c r="R196" s="679"/>
      <c r="S196" s="679"/>
      <c r="T196" s="679"/>
      <c r="U196" s="679"/>
      <c r="V196" s="679"/>
      <c r="W196" s="679"/>
      <c r="Y196" s="336"/>
      <c r="Z196" s="337"/>
      <c r="AA196" s="391" t="s">
        <v>455</v>
      </c>
      <c r="AB196" s="338" t="s">
        <v>808</v>
      </c>
      <c r="AC196" s="636"/>
      <c r="AD196" s="636"/>
      <c r="AE196" s="657"/>
      <c r="AF196" s="657"/>
      <c r="AG196" s="657"/>
      <c r="AH196" s="657"/>
      <c r="AI196" s="657"/>
      <c r="AJ196" s="366"/>
      <c r="AK196" s="367"/>
      <c r="AL196" s="658"/>
      <c r="AM196" s="658"/>
      <c r="AN196" s="658"/>
      <c r="AO196" s="658"/>
      <c r="AP196" s="658"/>
      <c r="AQ196" s="658"/>
      <c r="AR196" s="658"/>
      <c r="AS196" s="658"/>
      <c r="AT196" s="659"/>
    </row>
    <row r="197" spans="2:46" ht="18" customHeight="1">
      <c r="B197" s="450"/>
      <c r="C197" s="451"/>
      <c r="D197" s="445" t="s">
        <v>2</v>
      </c>
      <c r="E197" s="445" t="s">
        <v>809</v>
      </c>
      <c r="F197" s="636"/>
      <c r="G197" s="636"/>
      <c r="H197" s="657"/>
      <c r="I197" s="657"/>
      <c r="J197" s="657"/>
      <c r="K197" s="657"/>
      <c r="L197" s="657"/>
      <c r="M197" s="392"/>
      <c r="N197" s="402"/>
      <c r="O197" s="679"/>
      <c r="P197" s="679"/>
      <c r="Q197" s="679"/>
      <c r="R197" s="679"/>
      <c r="S197" s="679"/>
      <c r="T197" s="679"/>
      <c r="U197" s="679"/>
      <c r="V197" s="679"/>
      <c r="W197" s="679"/>
      <c r="Y197" s="336"/>
      <c r="Z197" s="337"/>
      <c r="AA197" s="391" t="s">
        <v>2</v>
      </c>
      <c r="AB197" s="338" t="s">
        <v>809</v>
      </c>
      <c r="AC197" s="636"/>
      <c r="AD197" s="636"/>
      <c r="AE197" s="657"/>
      <c r="AF197" s="657"/>
      <c r="AG197" s="657"/>
      <c r="AH197" s="657"/>
      <c r="AI197" s="657"/>
      <c r="AJ197" s="366"/>
      <c r="AK197" s="367"/>
      <c r="AL197" s="658"/>
      <c r="AM197" s="658"/>
      <c r="AN197" s="658"/>
      <c r="AO197" s="658"/>
      <c r="AP197" s="658"/>
      <c r="AQ197" s="658"/>
      <c r="AR197" s="658"/>
      <c r="AS197" s="658"/>
      <c r="AT197" s="659"/>
    </row>
    <row r="198" spans="2:46" ht="18" customHeight="1">
      <c r="B198" s="450"/>
      <c r="C198" s="451"/>
      <c r="D198" s="445" t="s">
        <v>0</v>
      </c>
      <c r="E198" s="445" t="s">
        <v>810</v>
      </c>
      <c r="F198" s="636"/>
      <c r="G198" s="636"/>
      <c r="H198" s="657"/>
      <c r="I198" s="657"/>
      <c r="J198" s="657"/>
      <c r="K198" s="657"/>
      <c r="L198" s="657"/>
      <c r="M198" s="392"/>
      <c r="N198" s="402"/>
      <c r="O198" s="679"/>
      <c r="P198" s="679"/>
      <c r="Q198" s="679"/>
      <c r="R198" s="679"/>
      <c r="S198" s="679"/>
      <c r="T198" s="679"/>
      <c r="U198" s="679"/>
      <c r="V198" s="679"/>
      <c r="W198" s="679"/>
      <c r="Y198" s="336"/>
      <c r="Z198" s="337"/>
      <c r="AA198" s="391" t="s">
        <v>0</v>
      </c>
      <c r="AB198" s="338" t="s">
        <v>810</v>
      </c>
      <c r="AC198" s="636"/>
      <c r="AD198" s="636"/>
      <c r="AE198" s="657"/>
      <c r="AF198" s="657"/>
      <c r="AG198" s="657"/>
      <c r="AH198" s="657"/>
      <c r="AI198" s="657"/>
      <c r="AJ198" s="366"/>
      <c r="AK198" s="367"/>
      <c r="AL198" s="658"/>
      <c r="AM198" s="658"/>
      <c r="AN198" s="658"/>
      <c r="AO198" s="658"/>
      <c r="AP198" s="658"/>
      <c r="AQ198" s="658"/>
      <c r="AR198" s="658"/>
      <c r="AS198" s="658"/>
      <c r="AT198" s="659"/>
    </row>
    <row r="199" spans="2:46" ht="18" customHeight="1">
      <c r="B199" s="450"/>
      <c r="C199" s="451"/>
      <c r="D199" s="445" t="s">
        <v>3</v>
      </c>
      <c r="E199" s="445" t="s">
        <v>811</v>
      </c>
      <c r="F199" s="636"/>
      <c r="G199" s="636"/>
      <c r="H199" s="657"/>
      <c r="I199" s="657"/>
      <c r="J199" s="657"/>
      <c r="K199" s="657"/>
      <c r="L199" s="657"/>
      <c r="M199" s="392"/>
      <c r="N199" s="402"/>
      <c r="O199" s="679"/>
      <c r="P199" s="679"/>
      <c r="Q199" s="679"/>
      <c r="R199" s="679"/>
      <c r="S199" s="679"/>
      <c r="T199" s="679"/>
      <c r="U199" s="679"/>
      <c r="V199" s="679"/>
      <c r="W199" s="679"/>
      <c r="Y199" s="336"/>
      <c r="Z199" s="337"/>
      <c r="AA199" s="391" t="s">
        <v>3</v>
      </c>
      <c r="AB199" s="338" t="s">
        <v>811</v>
      </c>
      <c r="AC199" s="636"/>
      <c r="AD199" s="636"/>
      <c r="AE199" s="657"/>
      <c r="AF199" s="657"/>
      <c r="AG199" s="657"/>
      <c r="AH199" s="657"/>
      <c r="AI199" s="657"/>
      <c r="AJ199" s="366"/>
      <c r="AK199" s="367"/>
      <c r="AL199" s="658"/>
      <c r="AM199" s="658"/>
      <c r="AN199" s="658"/>
      <c r="AO199" s="658"/>
      <c r="AP199" s="658"/>
      <c r="AQ199" s="658"/>
      <c r="AR199" s="658"/>
      <c r="AS199" s="658"/>
      <c r="AT199" s="659"/>
    </row>
    <row r="200" spans="2:46" ht="18" customHeight="1">
      <c r="B200" s="450"/>
      <c r="C200" s="451"/>
      <c r="D200" s="445" t="s">
        <v>483</v>
      </c>
      <c r="E200" s="445" t="s">
        <v>812</v>
      </c>
      <c r="F200" s="636"/>
      <c r="G200" s="636"/>
      <c r="H200" s="657"/>
      <c r="I200" s="657"/>
      <c r="J200" s="657"/>
      <c r="K200" s="657"/>
      <c r="L200" s="657"/>
      <c r="M200" s="392"/>
      <c r="N200" s="402"/>
      <c r="O200" s="679"/>
      <c r="P200" s="679"/>
      <c r="Q200" s="679"/>
      <c r="R200" s="679"/>
      <c r="S200" s="679"/>
      <c r="T200" s="679"/>
      <c r="U200" s="679"/>
      <c r="V200" s="679"/>
      <c r="W200" s="679"/>
      <c r="Y200" s="336"/>
      <c r="Z200" s="337"/>
      <c r="AA200" s="391" t="s">
        <v>483</v>
      </c>
      <c r="AB200" s="338" t="s">
        <v>812</v>
      </c>
      <c r="AC200" s="636"/>
      <c r="AD200" s="636"/>
      <c r="AE200" s="657"/>
      <c r="AF200" s="657"/>
      <c r="AG200" s="657"/>
      <c r="AH200" s="657"/>
      <c r="AI200" s="657"/>
      <c r="AJ200" s="366"/>
      <c r="AK200" s="367"/>
      <c r="AL200" s="658"/>
      <c r="AM200" s="658"/>
      <c r="AN200" s="658"/>
      <c r="AO200" s="658"/>
      <c r="AP200" s="658"/>
      <c r="AQ200" s="658"/>
      <c r="AR200" s="658"/>
      <c r="AS200" s="658"/>
      <c r="AT200" s="659"/>
    </row>
    <row r="201" spans="2:46" ht="18" customHeight="1">
      <c r="B201" s="446"/>
      <c r="C201" s="447"/>
      <c r="D201" s="445" t="s">
        <v>1004</v>
      </c>
      <c r="E201" s="445" t="s">
        <v>813</v>
      </c>
      <c r="F201" s="636"/>
      <c r="G201" s="636"/>
      <c r="H201" s="657"/>
      <c r="I201" s="657"/>
      <c r="J201" s="657"/>
      <c r="K201" s="657"/>
      <c r="L201" s="657"/>
      <c r="M201" s="392"/>
      <c r="N201" s="402"/>
      <c r="O201" s="679"/>
      <c r="P201" s="679"/>
      <c r="Q201" s="679"/>
      <c r="R201" s="679"/>
      <c r="S201" s="679"/>
      <c r="T201" s="679"/>
      <c r="U201" s="679"/>
      <c r="V201" s="679"/>
      <c r="W201" s="679"/>
      <c r="Y201" s="332"/>
      <c r="Z201" s="333"/>
      <c r="AA201" s="391" t="s">
        <v>1004</v>
      </c>
      <c r="AB201" s="334" t="s">
        <v>813</v>
      </c>
      <c r="AC201" s="636"/>
      <c r="AD201" s="636"/>
      <c r="AE201" s="657"/>
      <c r="AF201" s="657"/>
      <c r="AG201" s="657"/>
      <c r="AH201" s="657"/>
      <c r="AI201" s="657"/>
      <c r="AJ201" s="366"/>
      <c r="AK201" s="367"/>
      <c r="AL201" s="658"/>
      <c r="AM201" s="658"/>
      <c r="AN201" s="658"/>
      <c r="AO201" s="658"/>
      <c r="AP201" s="658"/>
      <c r="AQ201" s="658"/>
      <c r="AR201" s="658"/>
      <c r="AS201" s="658"/>
      <c r="AT201" s="659"/>
    </row>
    <row r="202" spans="2:46" ht="18" customHeight="1">
      <c r="B202" s="449" t="s">
        <v>814</v>
      </c>
      <c r="C202" s="448" t="s">
        <v>815</v>
      </c>
      <c r="D202" s="445" t="s">
        <v>453</v>
      </c>
      <c r="E202" s="445" t="s">
        <v>816</v>
      </c>
      <c r="F202" s="636"/>
      <c r="G202" s="636"/>
      <c r="H202" s="657"/>
      <c r="I202" s="657"/>
      <c r="J202" s="657"/>
      <c r="K202" s="657"/>
      <c r="L202" s="657"/>
      <c r="M202" s="392"/>
      <c r="N202" s="402"/>
      <c r="O202" s="679"/>
      <c r="P202" s="679"/>
      <c r="Q202" s="679"/>
      <c r="R202" s="679"/>
      <c r="S202" s="679"/>
      <c r="T202" s="679"/>
      <c r="U202" s="679"/>
      <c r="V202" s="679"/>
      <c r="W202" s="679"/>
      <c r="Y202" s="335" t="s">
        <v>814</v>
      </c>
      <c r="Z202" s="330" t="s">
        <v>815</v>
      </c>
      <c r="AA202" s="391" t="s">
        <v>453</v>
      </c>
      <c r="AB202" s="331" t="s">
        <v>816</v>
      </c>
      <c r="AC202" s="636"/>
      <c r="AD202" s="636"/>
      <c r="AE202" s="657"/>
      <c r="AF202" s="657"/>
      <c r="AG202" s="657"/>
      <c r="AH202" s="657"/>
      <c r="AI202" s="657"/>
      <c r="AJ202" s="366"/>
      <c r="AK202" s="367"/>
      <c r="AL202" s="658"/>
      <c r="AM202" s="658"/>
      <c r="AN202" s="658"/>
      <c r="AO202" s="658"/>
      <c r="AP202" s="658"/>
      <c r="AQ202" s="658"/>
      <c r="AR202" s="658"/>
      <c r="AS202" s="658"/>
      <c r="AT202" s="659"/>
    </row>
    <row r="203" spans="2:46" ht="18" customHeight="1">
      <c r="B203" s="450"/>
      <c r="C203" s="451"/>
      <c r="D203" s="445" t="s">
        <v>455</v>
      </c>
      <c r="E203" s="445" t="s">
        <v>817</v>
      </c>
      <c r="F203" s="636"/>
      <c r="G203" s="636"/>
      <c r="H203" s="657"/>
      <c r="I203" s="657"/>
      <c r="J203" s="657"/>
      <c r="K203" s="657"/>
      <c r="L203" s="657"/>
      <c r="M203" s="392"/>
      <c r="N203" s="402"/>
      <c r="O203" s="679"/>
      <c r="P203" s="679"/>
      <c r="Q203" s="679"/>
      <c r="R203" s="679"/>
      <c r="S203" s="679"/>
      <c r="T203" s="679"/>
      <c r="U203" s="679"/>
      <c r="V203" s="679"/>
      <c r="W203" s="679"/>
      <c r="Y203" s="336"/>
      <c r="Z203" s="337"/>
      <c r="AA203" s="391" t="s">
        <v>455</v>
      </c>
      <c r="AB203" s="338" t="s">
        <v>817</v>
      </c>
      <c r="AC203" s="636"/>
      <c r="AD203" s="636"/>
      <c r="AE203" s="657"/>
      <c r="AF203" s="657"/>
      <c r="AG203" s="657"/>
      <c r="AH203" s="657"/>
      <c r="AI203" s="657"/>
      <c r="AJ203" s="366"/>
      <c r="AK203" s="367"/>
      <c r="AL203" s="658"/>
      <c r="AM203" s="658"/>
      <c r="AN203" s="658"/>
      <c r="AO203" s="658"/>
      <c r="AP203" s="658"/>
      <c r="AQ203" s="658"/>
      <c r="AR203" s="658"/>
      <c r="AS203" s="658"/>
      <c r="AT203" s="659"/>
    </row>
    <row r="204" spans="2:46" ht="18" customHeight="1">
      <c r="B204" s="450"/>
      <c r="C204" s="451"/>
      <c r="D204" s="445" t="s">
        <v>2</v>
      </c>
      <c r="E204" s="445" t="s">
        <v>818</v>
      </c>
      <c r="F204" s="636"/>
      <c r="G204" s="636"/>
      <c r="H204" s="657"/>
      <c r="I204" s="657"/>
      <c r="J204" s="657"/>
      <c r="K204" s="657"/>
      <c r="L204" s="657"/>
      <c r="M204" s="392"/>
      <c r="N204" s="402"/>
      <c r="O204" s="679"/>
      <c r="P204" s="679"/>
      <c r="Q204" s="679"/>
      <c r="R204" s="679"/>
      <c r="S204" s="679"/>
      <c r="T204" s="679"/>
      <c r="U204" s="679"/>
      <c r="V204" s="679"/>
      <c r="W204" s="679"/>
      <c r="Y204" s="336"/>
      <c r="Z204" s="337"/>
      <c r="AA204" s="391" t="s">
        <v>2</v>
      </c>
      <c r="AB204" s="338" t="s">
        <v>818</v>
      </c>
      <c r="AC204" s="636"/>
      <c r="AD204" s="636"/>
      <c r="AE204" s="657"/>
      <c r="AF204" s="657"/>
      <c r="AG204" s="657"/>
      <c r="AH204" s="657"/>
      <c r="AI204" s="657"/>
      <c r="AJ204" s="366"/>
      <c r="AK204" s="367"/>
      <c r="AL204" s="658"/>
      <c r="AM204" s="658"/>
      <c r="AN204" s="658"/>
      <c r="AO204" s="658"/>
      <c r="AP204" s="658"/>
      <c r="AQ204" s="658"/>
      <c r="AR204" s="658"/>
      <c r="AS204" s="658"/>
      <c r="AT204" s="659"/>
    </row>
    <row r="205" spans="2:46" ht="18" customHeight="1">
      <c r="B205" s="450"/>
      <c r="C205" s="451"/>
      <c r="D205" s="445" t="s">
        <v>0</v>
      </c>
      <c r="E205" s="445" t="s">
        <v>819</v>
      </c>
      <c r="F205" s="636"/>
      <c r="G205" s="636"/>
      <c r="H205" s="657"/>
      <c r="I205" s="657"/>
      <c r="J205" s="657"/>
      <c r="K205" s="657"/>
      <c r="L205" s="657"/>
      <c r="M205" s="392"/>
      <c r="N205" s="402"/>
      <c r="O205" s="679"/>
      <c r="P205" s="679"/>
      <c r="Q205" s="679"/>
      <c r="R205" s="679"/>
      <c r="S205" s="679"/>
      <c r="T205" s="679"/>
      <c r="U205" s="679"/>
      <c r="V205" s="679"/>
      <c r="W205" s="679"/>
      <c r="Y205" s="336"/>
      <c r="Z205" s="337"/>
      <c r="AA205" s="391" t="s">
        <v>0</v>
      </c>
      <c r="AB205" s="338" t="s">
        <v>819</v>
      </c>
      <c r="AC205" s="636"/>
      <c r="AD205" s="636"/>
      <c r="AE205" s="657"/>
      <c r="AF205" s="657"/>
      <c r="AG205" s="657"/>
      <c r="AH205" s="657"/>
      <c r="AI205" s="657"/>
      <c r="AJ205" s="366"/>
      <c r="AK205" s="367"/>
      <c r="AL205" s="658"/>
      <c r="AM205" s="658"/>
      <c r="AN205" s="658"/>
      <c r="AO205" s="658"/>
      <c r="AP205" s="658"/>
      <c r="AQ205" s="658"/>
      <c r="AR205" s="658"/>
      <c r="AS205" s="658"/>
      <c r="AT205" s="659"/>
    </row>
    <row r="206" spans="2:46" ht="18" customHeight="1">
      <c r="B206" s="450"/>
      <c r="C206" s="451"/>
      <c r="D206" s="445" t="s">
        <v>3</v>
      </c>
      <c r="E206" s="445" t="s">
        <v>792</v>
      </c>
      <c r="F206" s="636"/>
      <c r="G206" s="636"/>
      <c r="H206" s="657"/>
      <c r="I206" s="657"/>
      <c r="J206" s="657"/>
      <c r="K206" s="657"/>
      <c r="L206" s="657"/>
      <c r="M206" s="392"/>
      <c r="N206" s="402"/>
      <c r="O206" s="679"/>
      <c r="P206" s="679"/>
      <c r="Q206" s="679"/>
      <c r="R206" s="679"/>
      <c r="S206" s="679"/>
      <c r="T206" s="679"/>
      <c r="U206" s="679"/>
      <c r="V206" s="679"/>
      <c r="W206" s="679"/>
      <c r="Y206" s="336"/>
      <c r="Z206" s="337"/>
      <c r="AA206" s="391" t="s">
        <v>3</v>
      </c>
      <c r="AB206" s="338" t="s">
        <v>792</v>
      </c>
      <c r="AC206" s="636"/>
      <c r="AD206" s="636"/>
      <c r="AE206" s="657"/>
      <c r="AF206" s="657"/>
      <c r="AG206" s="657"/>
      <c r="AH206" s="657"/>
      <c r="AI206" s="657"/>
      <c r="AJ206" s="366"/>
      <c r="AK206" s="367"/>
      <c r="AL206" s="658"/>
      <c r="AM206" s="658"/>
      <c r="AN206" s="658"/>
      <c r="AO206" s="658"/>
      <c r="AP206" s="658"/>
      <c r="AQ206" s="658"/>
      <c r="AR206" s="658"/>
      <c r="AS206" s="658"/>
      <c r="AT206" s="659"/>
    </row>
    <row r="207" spans="2:46" ht="18" customHeight="1">
      <c r="B207" s="450"/>
      <c r="C207" s="451"/>
      <c r="D207" s="445" t="s">
        <v>483</v>
      </c>
      <c r="E207" s="445" t="s">
        <v>820</v>
      </c>
      <c r="F207" s="636"/>
      <c r="G207" s="636"/>
      <c r="H207" s="657"/>
      <c r="I207" s="657"/>
      <c r="J207" s="657"/>
      <c r="K207" s="657"/>
      <c r="L207" s="657"/>
      <c r="M207" s="392"/>
      <c r="N207" s="402"/>
      <c r="O207" s="679"/>
      <c r="P207" s="679"/>
      <c r="Q207" s="679"/>
      <c r="R207" s="679"/>
      <c r="S207" s="679"/>
      <c r="T207" s="679"/>
      <c r="U207" s="679"/>
      <c r="V207" s="679"/>
      <c r="W207" s="679"/>
      <c r="Y207" s="336"/>
      <c r="Z207" s="337"/>
      <c r="AA207" s="391" t="s">
        <v>483</v>
      </c>
      <c r="AB207" s="338" t="s">
        <v>820</v>
      </c>
      <c r="AC207" s="636"/>
      <c r="AD207" s="636"/>
      <c r="AE207" s="657"/>
      <c r="AF207" s="657"/>
      <c r="AG207" s="657"/>
      <c r="AH207" s="657"/>
      <c r="AI207" s="657"/>
      <c r="AJ207" s="366"/>
      <c r="AK207" s="367"/>
      <c r="AL207" s="658"/>
      <c r="AM207" s="658"/>
      <c r="AN207" s="658"/>
      <c r="AO207" s="658"/>
      <c r="AP207" s="658"/>
      <c r="AQ207" s="658"/>
      <c r="AR207" s="658"/>
      <c r="AS207" s="658"/>
      <c r="AT207" s="659"/>
    </row>
    <row r="208" spans="2:46" ht="18" customHeight="1">
      <c r="B208" s="450"/>
      <c r="C208" s="451"/>
      <c r="D208" s="452" t="s">
        <v>1004</v>
      </c>
      <c r="E208" s="452" t="s">
        <v>821</v>
      </c>
      <c r="F208" s="636"/>
      <c r="G208" s="636"/>
      <c r="H208" s="657"/>
      <c r="I208" s="657"/>
      <c r="J208" s="657"/>
      <c r="K208" s="657"/>
      <c r="L208" s="657"/>
      <c r="M208" s="392"/>
      <c r="N208" s="402"/>
      <c r="O208" s="679"/>
      <c r="P208" s="679"/>
      <c r="Q208" s="679"/>
      <c r="R208" s="679"/>
      <c r="S208" s="679"/>
      <c r="T208" s="679"/>
      <c r="U208" s="679"/>
      <c r="V208" s="679"/>
      <c r="W208" s="679"/>
      <c r="Y208" s="351"/>
      <c r="Z208" s="342"/>
      <c r="AA208" s="391" t="s">
        <v>1004</v>
      </c>
      <c r="AB208" s="352" t="s">
        <v>821</v>
      </c>
      <c r="AC208" s="636"/>
      <c r="AD208" s="636"/>
      <c r="AE208" s="657"/>
      <c r="AF208" s="657"/>
      <c r="AG208" s="657"/>
      <c r="AH208" s="657"/>
      <c r="AI208" s="657"/>
      <c r="AJ208" s="366"/>
      <c r="AK208" s="367"/>
      <c r="AL208" s="658"/>
      <c r="AM208" s="658"/>
      <c r="AN208" s="658"/>
      <c r="AO208" s="658"/>
      <c r="AP208" s="658"/>
      <c r="AQ208" s="658"/>
      <c r="AR208" s="658"/>
      <c r="AS208" s="658"/>
      <c r="AT208" s="659"/>
    </row>
    <row r="209" spans="2:46" ht="18" customHeight="1">
      <c r="B209" s="449" t="s">
        <v>822</v>
      </c>
      <c r="C209" s="448" t="s">
        <v>1040</v>
      </c>
      <c r="D209" s="445" t="s">
        <v>453</v>
      </c>
      <c r="E209" s="445" t="s">
        <v>824</v>
      </c>
      <c r="F209" s="636"/>
      <c r="G209" s="636"/>
      <c r="H209" s="657" t="s">
        <v>962</v>
      </c>
      <c r="I209" s="657"/>
      <c r="J209" s="657"/>
      <c r="K209" s="657"/>
      <c r="L209" s="657"/>
      <c r="M209" s="392"/>
      <c r="N209" s="402"/>
      <c r="O209" s="679"/>
      <c r="P209" s="679"/>
      <c r="Q209" s="679"/>
      <c r="R209" s="679"/>
      <c r="S209" s="679"/>
      <c r="T209" s="679"/>
      <c r="U209" s="679"/>
      <c r="V209" s="679"/>
      <c r="W209" s="679"/>
      <c r="Y209" s="335" t="s">
        <v>822</v>
      </c>
      <c r="Z209" s="330" t="s">
        <v>823</v>
      </c>
      <c r="AA209" s="391" t="s">
        <v>453</v>
      </c>
      <c r="AB209" s="331" t="s">
        <v>824</v>
      </c>
      <c r="AC209" s="636"/>
      <c r="AD209" s="636"/>
      <c r="AE209" s="657" t="s">
        <v>962</v>
      </c>
      <c r="AF209" s="657"/>
      <c r="AG209" s="657"/>
      <c r="AH209" s="657"/>
      <c r="AI209" s="657"/>
      <c r="AJ209" s="366"/>
      <c r="AK209" s="367"/>
      <c r="AL209" s="658"/>
      <c r="AM209" s="658"/>
      <c r="AN209" s="658"/>
      <c r="AO209" s="658"/>
      <c r="AP209" s="658"/>
      <c r="AQ209" s="658"/>
      <c r="AR209" s="658"/>
      <c r="AS209" s="658"/>
      <c r="AT209" s="659"/>
    </row>
    <row r="210" spans="2:46" ht="18" customHeight="1">
      <c r="B210" s="446"/>
      <c r="C210" s="447"/>
      <c r="D210" s="445" t="s">
        <v>455</v>
      </c>
      <c r="E210" s="445" t="s">
        <v>825</v>
      </c>
      <c r="F210" s="636"/>
      <c r="G210" s="636"/>
      <c r="H210" s="657"/>
      <c r="I210" s="657"/>
      <c r="J210" s="657"/>
      <c r="K210" s="657"/>
      <c r="L210" s="657"/>
      <c r="M210" s="392"/>
      <c r="N210" s="402"/>
      <c r="O210" s="679"/>
      <c r="P210" s="679"/>
      <c r="Q210" s="679"/>
      <c r="R210" s="679"/>
      <c r="S210" s="679"/>
      <c r="T210" s="679"/>
      <c r="U210" s="679"/>
      <c r="V210" s="679"/>
      <c r="W210" s="679"/>
      <c r="Y210" s="332"/>
      <c r="Z210" s="333"/>
      <c r="AA210" s="391" t="s">
        <v>455</v>
      </c>
      <c r="AB210" s="334" t="s">
        <v>825</v>
      </c>
      <c r="AC210" s="636"/>
      <c r="AD210" s="636"/>
      <c r="AE210" s="657"/>
      <c r="AF210" s="657"/>
      <c r="AG210" s="657"/>
      <c r="AH210" s="657"/>
      <c r="AI210" s="657"/>
      <c r="AJ210" s="366"/>
      <c r="AK210" s="367"/>
      <c r="AL210" s="658"/>
      <c r="AM210" s="658"/>
      <c r="AN210" s="658"/>
      <c r="AO210" s="658"/>
      <c r="AP210" s="658"/>
      <c r="AQ210" s="658"/>
      <c r="AR210" s="658"/>
      <c r="AS210" s="658"/>
      <c r="AT210" s="659"/>
    </row>
    <row r="211" spans="2:46" ht="18" customHeight="1">
      <c r="B211" s="453" t="s">
        <v>826</v>
      </c>
      <c r="C211" s="454" t="s">
        <v>827</v>
      </c>
      <c r="D211" s="445" t="s">
        <v>453</v>
      </c>
      <c r="E211" s="445" t="s">
        <v>828</v>
      </c>
      <c r="F211" s="636"/>
      <c r="G211" s="636"/>
      <c r="H211" s="657" t="s">
        <v>963</v>
      </c>
      <c r="I211" s="657"/>
      <c r="J211" s="657"/>
      <c r="K211" s="657"/>
      <c r="L211" s="657"/>
      <c r="M211" s="392"/>
      <c r="N211" s="402"/>
      <c r="O211" s="679"/>
      <c r="P211" s="679"/>
      <c r="Q211" s="679"/>
      <c r="R211" s="679"/>
      <c r="S211" s="679"/>
      <c r="T211" s="679"/>
      <c r="U211" s="679"/>
      <c r="V211" s="679"/>
      <c r="W211" s="679"/>
      <c r="Y211" s="339" t="s">
        <v>826</v>
      </c>
      <c r="Z211" s="340" t="s">
        <v>827</v>
      </c>
      <c r="AA211" s="391" t="s">
        <v>453</v>
      </c>
      <c r="AB211" s="341" t="s">
        <v>828</v>
      </c>
      <c r="AC211" s="636"/>
      <c r="AD211" s="636"/>
      <c r="AE211" s="657" t="s">
        <v>963</v>
      </c>
      <c r="AF211" s="657"/>
      <c r="AG211" s="657"/>
      <c r="AH211" s="657"/>
      <c r="AI211" s="657"/>
      <c r="AJ211" s="366"/>
      <c r="AK211" s="367"/>
      <c r="AL211" s="658"/>
      <c r="AM211" s="658"/>
      <c r="AN211" s="658"/>
      <c r="AO211" s="658"/>
      <c r="AP211" s="658"/>
      <c r="AQ211" s="658"/>
      <c r="AR211" s="658"/>
      <c r="AS211" s="658"/>
      <c r="AT211" s="659"/>
    </row>
    <row r="212" spans="2:46" ht="18" customHeight="1">
      <c r="B212" s="449" t="s">
        <v>829</v>
      </c>
      <c r="C212" s="448" t="s">
        <v>830</v>
      </c>
      <c r="D212" s="445" t="s">
        <v>453</v>
      </c>
      <c r="E212" s="445" t="s">
        <v>831</v>
      </c>
      <c r="F212" s="636"/>
      <c r="G212" s="636"/>
      <c r="H212" s="657"/>
      <c r="I212" s="657"/>
      <c r="J212" s="657"/>
      <c r="K212" s="657"/>
      <c r="L212" s="657"/>
      <c r="M212" s="392"/>
      <c r="N212" s="402"/>
      <c r="O212" s="679"/>
      <c r="P212" s="679"/>
      <c r="Q212" s="679"/>
      <c r="R212" s="679"/>
      <c r="S212" s="679"/>
      <c r="T212" s="679"/>
      <c r="U212" s="679"/>
      <c r="V212" s="679"/>
      <c r="W212" s="679"/>
      <c r="Y212" s="335" t="s">
        <v>829</v>
      </c>
      <c r="Z212" s="330" t="s">
        <v>830</v>
      </c>
      <c r="AA212" s="391" t="s">
        <v>453</v>
      </c>
      <c r="AB212" s="331" t="s">
        <v>831</v>
      </c>
      <c r="AC212" s="636"/>
      <c r="AD212" s="636"/>
      <c r="AE212" s="657"/>
      <c r="AF212" s="657"/>
      <c r="AG212" s="657"/>
      <c r="AH212" s="657"/>
      <c r="AI212" s="657"/>
      <c r="AJ212" s="366"/>
      <c r="AK212" s="367"/>
      <c r="AL212" s="658"/>
      <c r="AM212" s="658"/>
      <c r="AN212" s="658"/>
      <c r="AO212" s="658"/>
      <c r="AP212" s="658"/>
      <c r="AQ212" s="658"/>
      <c r="AR212" s="658"/>
      <c r="AS212" s="658"/>
      <c r="AT212" s="659"/>
    </row>
    <row r="213" spans="2:46" ht="18" customHeight="1">
      <c r="B213" s="450"/>
      <c r="C213" s="451"/>
      <c r="D213" s="445" t="s">
        <v>455</v>
      </c>
      <c r="E213" s="445" t="s">
        <v>832</v>
      </c>
      <c r="F213" s="636"/>
      <c r="G213" s="636"/>
      <c r="H213" s="657"/>
      <c r="I213" s="657"/>
      <c r="J213" s="657"/>
      <c r="K213" s="657"/>
      <c r="L213" s="657"/>
      <c r="M213" s="392"/>
      <c r="N213" s="402"/>
      <c r="O213" s="679"/>
      <c r="P213" s="679"/>
      <c r="Q213" s="679"/>
      <c r="R213" s="679"/>
      <c r="S213" s="679"/>
      <c r="T213" s="679"/>
      <c r="U213" s="679"/>
      <c r="V213" s="679"/>
      <c r="W213" s="679"/>
      <c r="Y213" s="336"/>
      <c r="Z213" s="330"/>
      <c r="AA213" s="391" t="s">
        <v>455</v>
      </c>
      <c r="AB213" s="338" t="s">
        <v>832</v>
      </c>
      <c r="AC213" s="636"/>
      <c r="AD213" s="636"/>
      <c r="AE213" s="657"/>
      <c r="AF213" s="657"/>
      <c r="AG213" s="657"/>
      <c r="AH213" s="657"/>
      <c r="AI213" s="657"/>
      <c r="AJ213" s="366"/>
      <c r="AK213" s="367"/>
      <c r="AL213" s="658"/>
      <c r="AM213" s="658"/>
      <c r="AN213" s="658"/>
      <c r="AO213" s="658"/>
      <c r="AP213" s="658"/>
      <c r="AQ213" s="658"/>
      <c r="AR213" s="658"/>
      <c r="AS213" s="658"/>
      <c r="AT213" s="659"/>
    </row>
    <row r="214" spans="2:46" ht="18" customHeight="1">
      <c r="B214" s="450"/>
      <c r="C214" s="451"/>
      <c r="D214" s="445" t="s">
        <v>2</v>
      </c>
      <c r="E214" s="445" t="s">
        <v>833</v>
      </c>
      <c r="F214" s="636"/>
      <c r="G214" s="636"/>
      <c r="H214" s="657" t="s">
        <v>964</v>
      </c>
      <c r="I214" s="657"/>
      <c r="J214" s="657"/>
      <c r="K214" s="657"/>
      <c r="L214" s="657"/>
      <c r="M214" s="392"/>
      <c r="N214" s="402"/>
      <c r="O214" s="679"/>
      <c r="P214" s="679"/>
      <c r="Q214" s="679"/>
      <c r="R214" s="679"/>
      <c r="S214" s="679"/>
      <c r="T214" s="679"/>
      <c r="U214" s="679"/>
      <c r="V214" s="679"/>
      <c r="W214" s="679"/>
      <c r="Y214" s="336"/>
      <c r="Z214" s="337"/>
      <c r="AA214" s="391" t="s">
        <v>2</v>
      </c>
      <c r="AB214" s="338" t="s">
        <v>833</v>
      </c>
      <c r="AC214" s="636"/>
      <c r="AD214" s="636"/>
      <c r="AE214" s="657" t="s">
        <v>964</v>
      </c>
      <c r="AF214" s="657"/>
      <c r="AG214" s="657"/>
      <c r="AH214" s="657"/>
      <c r="AI214" s="657"/>
      <c r="AJ214" s="366"/>
      <c r="AK214" s="367"/>
      <c r="AL214" s="658"/>
      <c r="AM214" s="658"/>
      <c r="AN214" s="658"/>
      <c r="AO214" s="658"/>
      <c r="AP214" s="658"/>
      <c r="AQ214" s="658"/>
      <c r="AR214" s="658"/>
      <c r="AS214" s="658"/>
      <c r="AT214" s="659"/>
    </row>
    <row r="215" spans="2:46" ht="18" customHeight="1" thickBot="1">
      <c r="B215" s="446"/>
      <c r="C215" s="447"/>
      <c r="D215" s="445" t="s">
        <v>1004</v>
      </c>
      <c r="E215" s="445" t="s">
        <v>834</v>
      </c>
      <c r="F215" s="636"/>
      <c r="G215" s="636"/>
      <c r="H215" s="657"/>
      <c r="I215" s="657"/>
      <c r="J215" s="657"/>
      <c r="K215" s="657"/>
      <c r="L215" s="657"/>
      <c r="M215" s="392"/>
      <c r="N215" s="402"/>
      <c r="O215" s="679"/>
      <c r="P215" s="679"/>
      <c r="Q215" s="679"/>
      <c r="R215" s="679"/>
      <c r="S215" s="679"/>
      <c r="T215" s="679"/>
      <c r="U215" s="679"/>
      <c r="V215" s="679"/>
      <c r="W215" s="679"/>
      <c r="Y215" s="332"/>
      <c r="Z215" s="333"/>
      <c r="AA215" s="391" t="s">
        <v>1004</v>
      </c>
      <c r="AB215" s="334" t="s">
        <v>834</v>
      </c>
      <c r="AC215" s="636"/>
      <c r="AD215" s="636"/>
      <c r="AE215" s="669"/>
      <c r="AF215" s="669"/>
      <c r="AG215" s="669"/>
      <c r="AH215" s="669"/>
      <c r="AI215" s="669"/>
      <c r="AJ215" s="369"/>
      <c r="AK215" s="370"/>
      <c r="AL215" s="670"/>
      <c r="AM215" s="670"/>
      <c r="AN215" s="670"/>
      <c r="AO215" s="670"/>
      <c r="AP215" s="670"/>
      <c r="AQ215" s="670"/>
      <c r="AR215" s="670"/>
      <c r="AS215" s="670"/>
      <c r="AT215" s="671"/>
    </row>
    <row r="216" spans="2:46" ht="18" customHeight="1">
      <c r="B216" s="453" t="s">
        <v>835</v>
      </c>
      <c r="C216" s="454" t="s">
        <v>1041</v>
      </c>
      <c r="D216" s="445" t="s">
        <v>453</v>
      </c>
      <c r="E216" s="445" t="s">
        <v>837</v>
      </c>
      <c r="F216" s="636"/>
      <c r="G216" s="636"/>
      <c r="H216" s="657" t="s">
        <v>965</v>
      </c>
      <c r="I216" s="657"/>
      <c r="J216" s="657"/>
      <c r="K216" s="657"/>
      <c r="L216" s="657"/>
      <c r="M216" s="392"/>
      <c r="N216" s="402"/>
      <c r="O216" s="679"/>
      <c r="P216" s="679"/>
      <c r="Q216" s="679"/>
      <c r="R216" s="679"/>
      <c r="S216" s="679"/>
      <c r="T216" s="679"/>
      <c r="U216" s="679"/>
      <c r="V216" s="679"/>
      <c r="W216" s="679"/>
      <c r="Y216" s="339" t="s">
        <v>835</v>
      </c>
      <c r="Z216" s="340" t="s">
        <v>836</v>
      </c>
      <c r="AA216" s="391" t="s">
        <v>453</v>
      </c>
      <c r="AB216" s="341" t="s">
        <v>837</v>
      </c>
      <c r="AC216" s="636"/>
      <c r="AD216" s="636"/>
      <c r="AE216" s="666" t="s">
        <v>965</v>
      </c>
      <c r="AF216" s="666"/>
      <c r="AG216" s="666"/>
      <c r="AH216" s="666"/>
      <c r="AI216" s="666"/>
      <c r="AJ216" s="364"/>
      <c r="AK216" s="365"/>
      <c r="AL216" s="667"/>
      <c r="AM216" s="667"/>
      <c r="AN216" s="667"/>
      <c r="AO216" s="667"/>
      <c r="AP216" s="667"/>
      <c r="AQ216" s="667"/>
      <c r="AR216" s="667"/>
      <c r="AS216" s="667"/>
      <c r="AT216" s="668"/>
    </row>
    <row r="217" spans="2:46" ht="18" customHeight="1">
      <c r="B217" s="449" t="s">
        <v>838</v>
      </c>
      <c r="C217" s="448" t="s">
        <v>1042</v>
      </c>
      <c r="D217" s="445" t="s">
        <v>453</v>
      </c>
      <c r="E217" s="445" t="s">
        <v>840</v>
      </c>
      <c r="F217" s="636"/>
      <c r="G217" s="636"/>
      <c r="H217" s="657"/>
      <c r="I217" s="657"/>
      <c r="J217" s="657"/>
      <c r="K217" s="657"/>
      <c r="L217" s="657"/>
      <c r="M217" s="392"/>
      <c r="N217" s="402"/>
      <c r="O217" s="679"/>
      <c r="P217" s="679"/>
      <c r="Q217" s="679"/>
      <c r="R217" s="679"/>
      <c r="S217" s="679"/>
      <c r="T217" s="679"/>
      <c r="U217" s="679"/>
      <c r="V217" s="679"/>
      <c r="W217" s="679"/>
      <c r="Y217" s="335" t="s">
        <v>838</v>
      </c>
      <c r="Z217" s="330" t="s">
        <v>839</v>
      </c>
      <c r="AA217" s="391" t="s">
        <v>453</v>
      </c>
      <c r="AB217" s="331" t="s">
        <v>840</v>
      </c>
      <c r="AC217" s="636"/>
      <c r="AD217" s="636"/>
      <c r="AE217" s="657"/>
      <c r="AF217" s="657"/>
      <c r="AG217" s="657"/>
      <c r="AH217" s="657"/>
      <c r="AI217" s="657"/>
      <c r="AJ217" s="366"/>
      <c r="AK217" s="367"/>
      <c r="AL217" s="658"/>
      <c r="AM217" s="658"/>
      <c r="AN217" s="658"/>
      <c r="AO217" s="658"/>
      <c r="AP217" s="658"/>
      <c r="AQ217" s="658"/>
      <c r="AR217" s="658"/>
      <c r="AS217" s="658"/>
      <c r="AT217" s="659"/>
    </row>
    <row r="218" spans="2:46" ht="18" customHeight="1">
      <c r="B218" s="450"/>
      <c r="C218" s="451"/>
      <c r="D218" s="445" t="s">
        <v>455</v>
      </c>
      <c r="E218" s="445" t="s">
        <v>841</v>
      </c>
      <c r="F218" s="636"/>
      <c r="G218" s="636"/>
      <c r="H218" s="657"/>
      <c r="I218" s="657"/>
      <c r="J218" s="657"/>
      <c r="K218" s="657"/>
      <c r="L218" s="657"/>
      <c r="M218" s="392"/>
      <c r="N218" s="402"/>
      <c r="O218" s="679"/>
      <c r="P218" s="679"/>
      <c r="Q218" s="679"/>
      <c r="R218" s="679"/>
      <c r="S218" s="679"/>
      <c r="T218" s="679"/>
      <c r="U218" s="679"/>
      <c r="V218" s="679"/>
      <c r="W218" s="679"/>
      <c r="Y218" s="336"/>
      <c r="Z218" s="337"/>
      <c r="AA218" s="391" t="s">
        <v>455</v>
      </c>
      <c r="AB218" s="338" t="s">
        <v>841</v>
      </c>
      <c r="AC218" s="636"/>
      <c r="AD218" s="636"/>
      <c r="AE218" s="657"/>
      <c r="AF218" s="657"/>
      <c r="AG218" s="657"/>
      <c r="AH218" s="657"/>
      <c r="AI218" s="657"/>
      <c r="AJ218" s="366"/>
      <c r="AK218" s="367"/>
      <c r="AL218" s="658"/>
      <c r="AM218" s="658"/>
      <c r="AN218" s="658"/>
      <c r="AO218" s="658"/>
      <c r="AP218" s="658"/>
      <c r="AQ218" s="658"/>
      <c r="AR218" s="658"/>
      <c r="AS218" s="658"/>
      <c r="AT218" s="659"/>
    </row>
    <row r="219" spans="2:46" ht="18" customHeight="1">
      <c r="B219" s="450"/>
      <c r="C219" s="451"/>
      <c r="D219" s="445" t="s">
        <v>2</v>
      </c>
      <c r="E219" s="445" t="s">
        <v>842</v>
      </c>
      <c r="F219" s="636"/>
      <c r="G219" s="636"/>
      <c r="H219" s="657" t="s">
        <v>966</v>
      </c>
      <c r="I219" s="657"/>
      <c r="J219" s="657"/>
      <c r="K219" s="657"/>
      <c r="L219" s="657"/>
      <c r="M219" s="392"/>
      <c r="N219" s="402"/>
      <c r="O219" s="679"/>
      <c r="P219" s="679"/>
      <c r="Q219" s="679"/>
      <c r="R219" s="679"/>
      <c r="S219" s="679"/>
      <c r="T219" s="679"/>
      <c r="U219" s="679"/>
      <c r="V219" s="679"/>
      <c r="W219" s="679"/>
      <c r="Y219" s="336"/>
      <c r="Z219" s="337"/>
      <c r="AA219" s="391" t="s">
        <v>2</v>
      </c>
      <c r="AB219" s="338" t="s">
        <v>842</v>
      </c>
      <c r="AC219" s="636"/>
      <c r="AD219" s="636"/>
      <c r="AE219" s="657" t="s">
        <v>966</v>
      </c>
      <c r="AF219" s="657"/>
      <c r="AG219" s="657"/>
      <c r="AH219" s="657"/>
      <c r="AI219" s="657"/>
      <c r="AJ219" s="366"/>
      <c r="AK219" s="367"/>
      <c r="AL219" s="658"/>
      <c r="AM219" s="658"/>
      <c r="AN219" s="658"/>
      <c r="AO219" s="658"/>
      <c r="AP219" s="658"/>
      <c r="AQ219" s="658"/>
      <c r="AR219" s="658"/>
      <c r="AS219" s="658"/>
      <c r="AT219" s="659"/>
    </row>
    <row r="220" spans="2:46" ht="18" customHeight="1">
      <c r="B220" s="450"/>
      <c r="C220" s="451"/>
      <c r="D220" s="445" t="s">
        <v>0</v>
      </c>
      <c r="E220" s="445" t="s">
        <v>843</v>
      </c>
      <c r="F220" s="636"/>
      <c r="G220" s="636"/>
      <c r="H220" s="657"/>
      <c r="I220" s="657"/>
      <c r="J220" s="657"/>
      <c r="K220" s="657"/>
      <c r="L220" s="657"/>
      <c r="M220" s="392"/>
      <c r="N220" s="402"/>
      <c r="O220" s="679"/>
      <c r="P220" s="679"/>
      <c r="Q220" s="679"/>
      <c r="R220" s="679"/>
      <c r="S220" s="679"/>
      <c r="T220" s="679"/>
      <c r="U220" s="679"/>
      <c r="V220" s="679"/>
      <c r="W220" s="679"/>
      <c r="Y220" s="336"/>
      <c r="Z220" s="337"/>
      <c r="AA220" s="391" t="s">
        <v>0</v>
      </c>
      <c r="AB220" s="338" t="s">
        <v>843</v>
      </c>
      <c r="AC220" s="636"/>
      <c r="AD220" s="636"/>
      <c r="AE220" s="657"/>
      <c r="AF220" s="657"/>
      <c r="AG220" s="657"/>
      <c r="AH220" s="657"/>
      <c r="AI220" s="657"/>
      <c r="AJ220" s="366"/>
      <c r="AK220" s="367"/>
      <c r="AL220" s="658"/>
      <c r="AM220" s="658"/>
      <c r="AN220" s="658"/>
      <c r="AO220" s="658"/>
      <c r="AP220" s="658"/>
      <c r="AQ220" s="658"/>
      <c r="AR220" s="658"/>
      <c r="AS220" s="658"/>
      <c r="AT220" s="659"/>
    </row>
    <row r="221" spans="2:46" ht="18" customHeight="1">
      <c r="B221" s="450"/>
      <c r="C221" s="451"/>
      <c r="D221" s="445" t="s">
        <v>3</v>
      </c>
      <c r="E221" s="445" t="s">
        <v>1043</v>
      </c>
      <c r="F221" s="636"/>
      <c r="G221" s="636"/>
      <c r="H221" s="657"/>
      <c r="I221" s="657"/>
      <c r="J221" s="657"/>
      <c r="K221" s="657"/>
      <c r="L221" s="657"/>
      <c r="M221" s="392"/>
      <c r="N221" s="402"/>
      <c r="O221" s="679"/>
      <c r="P221" s="679"/>
      <c r="Q221" s="679"/>
      <c r="R221" s="679"/>
      <c r="S221" s="679"/>
      <c r="T221" s="679"/>
      <c r="U221" s="679"/>
      <c r="V221" s="679"/>
      <c r="W221" s="679"/>
      <c r="Y221" s="336"/>
      <c r="Z221" s="337"/>
      <c r="AA221" s="391" t="s">
        <v>3</v>
      </c>
      <c r="AB221" s="338" t="s">
        <v>844</v>
      </c>
      <c r="AC221" s="636"/>
      <c r="AD221" s="636"/>
      <c r="AE221" s="657"/>
      <c r="AF221" s="657"/>
      <c r="AG221" s="657"/>
      <c r="AH221" s="657"/>
      <c r="AI221" s="657"/>
      <c r="AJ221" s="366"/>
      <c r="AK221" s="367"/>
      <c r="AL221" s="658"/>
      <c r="AM221" s="658"/>
      <c r="AN221" s="658"/>
      <c r="AO221" s="658"/>
      <c r="AP221" s="658"/>
      <c r="AQ221" s="658"/>
      <c r="AR221" s="658"/>
      <c r="AS221" s="658"/>
      <c r="AT221" s="659"/>
    </row>
    <row r="222" spans="2:46" ht="18" customHeight="1">
      <c r="B222" s="450"/>
      <c r="C222" s="451"/>
      <c r="D222" s="445" t="s">
        <v>483</v>
      </c>
      <c r="E222" s="445" t="s">
        <v>845</v>
      </c>
      <c r="F222" s="636"/>
      <c r="G222" s="636"/>
      <c r="H222" s="657" t="s">
        <v>967</v>
      </c>
      <c r="I222" s="657"/>
      <c r="J222" s="657"/>
      <c r="K222" s="657"/>
      <c r="L222" s="657"/>
      <c r="M222" s="392"/>
      <c r="N222" s="402"/>
      <c r="O222" s="679"/>
      <c r="P222" s="679"/>
      <c r="Q222" s="679"/>
      <c r="R222" s="679"/>
      <c r="S222" s="679"/>
      <c r="T222" s="679"/>
      <c r="U222" s="679"/>
      <c r="V222" s="679"/>
      <c r="W222" s="679"/>
      <c r="Y222" s="336"/>
      <c r="Z222" s="337"/>
      <c r="AA222" s="391" t="s">
        <v>483</v>
      </c>
      <c r="AB222" s="338" t="s">
        <v>845</v>
      </c>
      <c r="AC222" s="636"/>
      <c r="AD222" s="636"/>
      <c r="AE222" s="657" t="s">
        <v>967</v>
      </c>
      <c r="AF222" s="657"/>
      <c r="AG222" s="657"/>
      <c r="AH222" s="657"/>
      <c r="AI222" s="657"/>
      <c r="AJ222" s="366"/>
      <c r="AK222" s="367"/>
      <c r="AL222" s="658"/>
      <c r="AM222" s="658"/>
      <c r="AN222" s="658"/>
      <c r="AO222" s="658"/>
      <c r="AP222" s="658"/>
      <c r="AQ222" s="658"/>
      <c r="AR222" s="658"/>
      <c r="AS222" s="658"/>
      <c r="AT222" s="659"/>
    </row>
    <row r="223" spans="2:46" ht="18" customHeight="1">
      <c r="B223" s="450"/>
      <c r="C223" s="451"/>
      <c r="D223" s="445" t="s">
        <v>484</v>
      </c>
      <c r="E223" s="445" t="s">
        <v>846</v>
      </c>
      <c r="F223" s="636"/>
      <c r="G223" s="636"/>
      <c r="H223" s="657"/>
      <c r="I223" s="657"/>
      <c r="J223" s="657"/>
      <c r="K223" s="657"/>
      <c r="L223" s="657"/>
      <c r="M223" s="392"/>
      <c r="N223" s="402"/>
      <c r="O223" s="679"/>
      <c r="P223" s="679"/>
      <c r="Q223" s="679"/>
      <c r="R223" s="679"/>
      <c r="S223" s="679"/>
      <c r="T223" s="679"/>
      <c r="U223" s="679"/>
      <c r="V223" s="679"/>
      <c r="W223" s="679"/>
      <c r="Y223" s="336"/>
      <c r="Z223" s="337"/>
      <c r="AA223" s="391" t="s">
        <v>484</v>
      </c>
      <c r="AB223" s="338" t="s">
        <v>846</v>
      </c>
      <c r="AC223" s="636"/>
      <c r="AD223" s="636"/>
      <c r="AE223" s="657"/>
      <c r="AF223" s="657"/>
      <c r="AG223" s="657"/>
      <c r="AH223" s="657"/>
      <c r="AI223" s="657"/>
      <c r="AJ223" s="366"/>
      <c r="AK223" s="367"/>
      <c r="AL223" s="658"/>
      <c r="AM223" s="658"/>
      <c r="AN223" s="658"/>
      <c r="AO223" s="658"/>
      <c r="AP223" s="658"/>
      <c r="AQ223" s="658"/>
      <c r="AR223" s="658"/>
      <c r="AS223" s="658"/>
      <c r="AT223" s="659"/>
    </row>
    <row r="224" spans="2:46" ht="18" customHeight="1">
      <c r="B224" s="450"/>
      <c r="C224" s="451"/>
      <c r="D224" s="445" t="s">
        <v>485</v>
      </c>
      <c r="E224" s="445" t="s">
        <v>847</v>
      </c>
      <c r="F224" s="636"/>
      <c r="G224" s="636"/>
      <c r="H224" s="657" t="s">
        <v>968</v>
      </c>
      <c r="I224" s="657"/>
      <c r="J224" s="657"/>
      <c r="K224" s="657"/>
      <c r="L224" s="657"/>
      <c r="M224" s="392"/>
      <c r="N224" s="402"/>
      <c r="O224" s="679"/>
      <c r="P224" s="679"/>
      <c r="Q224" s="679"/>
      <c r="R224" s="679"/>
      <c r="S224" s="679"/>
      <c r="T224" s="679"/>
      <c r="U224" s="679"/>
      <c r="V224" s="679"/>
      <c r="W224" s="679"/>
      <c r="Y224" s="336"/>
      <c r="Z224" s="337"/>
      <c r="AA224" s="391" t="s">
        <v>485</v>
      </c>
      <c r="AB224" s="338" t="s">
        <v>847</v>
      </c>
      <c r="AC224" s="636"/>
      <c r="AD224" s="636"/>
      <c r="AE224" s="657" t="s">
        <v>968</v>
      </c>
      <c r="AF224" s="657"/>
      <c r="AG224" s="657"/>
      <c r="AH224" s="657"/>
      <c r="AI224" s="657"/>
      <c r="AJ224" s="366"/>
      <c r="AK224" s="367"/>
      <c r="AL224" s="658"/>
      <c r="AM224" s="658"/>
      <c r="AN224" s="658"/>
      <c r="AO224" s="658"/>
      <c r="AP224" s="658"/>
      <c r="AQ224" s="658"/>
      <c r="AR224" s="658"/>
      <c r="AS224" s="658"/>
      <c r="AT224" s="659"/>
    </row>
    <row r="225" spans="2:46" ht="18" customHeight="1">
      <c r="B225" s="450"/>
      <c r="C225" s="451"/>
      <c r="D225" s="445" t="s">
        <v>486</v>
      </c>
      <c r="E225" s="445" t="s">
        <v>848</v>
      </c>
      <c r="F225" s="636"/>
      <c r="G225" s="636"/>
      <c r="H225" s="657"/>
      <c r="I225" s="657"/>
      <c r="J225" s="657"/>
      <c r="K225" s="657"/>
      <c r="L225" s="657"/>
      <c r="M225" s="392"/>
      <c r="N225" s="402"/>
      <c r="O225" s="679"/>
      <c r="P225" s="679"/>
      <c r="Q225" s="679"/>
      <c r="R225" s="679"/>
      <c r="S225" s="679"/>
      <c r="T225" s="679"/>
      <c r="U225" s="679"/>
      <c r="V225" s="679"/>
      <c r="W225" s="679"/>
      <c r="Y225" s="336"/>
      <c r="Z225" s="337"/>
      <c r="AA225" s="391" t="s">
        <v>486</v>
      </c>
      <c r="AB225" s="338" t="s">
        <v>848</v>
      </c>
      <c r="AC225" s="636"/>
      <c r="AD225" s="636"/>
      <c r="AE225" s="657"/>
      <c r="AF225" s="657"/>
      <c r="AG225" s="657"/>
      <c r="AH225" s="657"/>
      <c r="AI225" s="657"/>
      <c r="AJ225" s="366"/>
      <c r="AK225" s="367"/>
      <c r="AL225" s="658"/>
      <c r="AM225" s="658"/>
      <c r="AN225" s="658"/>
      <c r="AO225" s="658"/>
      <c r="AP225" s="658"/>
      <c r="AQ225" s="658"/>
      <c r="AR225" s="658"/>
      <c r="AS225" s="658"/>
      <c r="AT225" s="659"/>
    </row>
    <row r="226" spans="2:46" ht="18" customHeight="1">
      <c r="B226" s="450"/>
      <c r="C226" s="451"/>
      <c r="D226" s="445" t="s">
        <v>487</v>
      </c>
      <c r="E226" s="445" t="s">
        <v>849</v>
      </c>
      <c r="F226" s="636"/>
      <c r="G226" s="636"/>
      <c r="H226" s="657"/>
      <c r="I226" s="657"/>
      <c r="J226" s="657"/>
      <c r="K226" s="657"/>
      <c r="L226" s="657"/>
      <c r="M226" s="392"/>
      <c r="N226" s="402"/>
      <c r="O226" s="679"/>
      <c r="P226" s="679"/>
      <c r="Q226" s="679"/>
      <c r="R226" s="679"/>
      <c r="S226" s="679"/>
      <c r="T226" s="679"/>
      <c r="U226" s="679"/>
      <c r="V226" s="679"/>
      <c r="W226" s="679"/>
      <c r="Y226" s="336"/>
      <c r="Z226" s="337"/>
      <c r="AA226" s="391" t="s">
        <v>487</v>
      </c>
      <c r="AB226" s="338" t="s">
        <v>849</v>
      </c>
      <c r="AC226" s="636"/>
      <c r="AD226" s="636"/>
      <c r="AE226" s="657"/>
      <c r="AF226" s="657"/>
      <c r="AG226" s="657"/>
      <c r="AH226" s="657"/>
      <c r="AI226" s="657"/>
      <c r="AJ226" s="366"/>
      <c r="AK226" s="367"/>
      <c r="AL226" s="658"/>
      <c r="AM226" s="658"/>
      <c r="AN226" s="658"/>
      <c r="AO226" s="658"/>
      <c r="AP226" s="658"/>
      <c r="AQ226" s="658"/>
      <c r="AR226" s="658"/>
      <c r="AS226" s="658"/>
      <c r="AT226" s="659"/>
    </row>
    <row r="227" spans="2:46" ht="18" customHeight="1">
      <c r="B227" s="450"/>
      <c r="C227" s="451"/>
      <c r="D227" s="445" t="s">
        <v>488</v>
      </c>
      <c r="E227" s="445" t="s">
        <v>850</v>
      </c>
      <c r="F227" s="636"/>
      <c r="G227" s="636"/>
      <c r="H227" s="657"/>
      <c r="I227" s="657"/>
      <c r="J227" s="657"/>
      <c r="K227" s="657"/>
      <c r="L227" s="657"/>
      <c r="M227" s="392"/>
      <c r="N227" s="402"/>
      <c r="O227" s="679"/>
      <c r="P227" s="679"/>
      <c r="Q227" s="679"/>
      <c r="R227" s="679"/>
      <c r="S227" s="679"/>
      <c r="T227" s="679"/>
      <c r="U227" s="679"/>
      <c r="V227" s="679"/>
      <c r="W227" s="679"/>
      <c r="Y227" s="336"/>
      <c r="Z227" s="337"/>
      <c r="AA227" s="391" t="s">
        <v>488</v>
      </c>
      <c r="AB227" s="338" t="s">
        <v>850</v>
      </c>
      <c r="AC227" s="636"/>
      <c r="AD227" s="636"/>
      <c r="AE227" s="657"/>
      <c r="AF227" s="657"/>
      <c r="AG227" s="657"/>
      <c r="AH227" s="657"/>
      <c r="AI227" s="657"/>
      <c r="AJ227" s="366"/>
      <c r="AK227" s="367"/>
      <c r="AL227" s="658"/>
      <c r="AM227" s="658"/>
      <c r="AN227" s="658"/>
      <c r="AO227" s="658"/>
      <c r="AP227" s="658"/>
      <c r="AQ227" s="658"/>
      <c r="AR227" s="658"/>
      <c r="AS227" s="658"/>
      <c r="AT227" s="659"/>
    </row>
    <row r="228" spans="2:46" ht="18" customHeight="1">
      <c r="B228" s="450"/>
      <c r="C228" s="451"/>
      <c r="D228" s="445" t="s">
        <v>489</v>
      </c>
      <c r="E228" s="445" t="s">
        <v>851</v>
      </c>
      <c r="F228" s="636"/>
      <c r="G228" s="636"/>
      <c r="H228" s="657"/>
      <c r="I228" s="657"/>
      <c r="J228" s="657"/>
      <c r="K228" s="657"/>
      <c r="L228" s="657"/>
      <c r="M228" s="392"/>
      <c r="N228" s="402"/>
      <c r="O228" s="679"/>
      <c r="P228" s="679"/>
      <c r="Q228" s="679"/>
      <c r="R228" s="679"/>
      <c r="S228" s="679"/>
      <c r="T228" s="679"/>
      <c r="U228" s="679"/>
      <c r="V228" s="679"/>
      <c r="W228" s="679"/>
      <c r="Y228" s="336"/>
      <c r="Z228" s="337"/>
      <c r="AA228" s="391" t="s">
        <v>489</v>
      </c>
      <c r="AB228" s="338" t="s">
        <v>851</v>
      </c>
      <c r="AC228" s="636"/>
      <c r="AD228" s="636"/>
      <c r="AE228" s="657"/>
      <c r="AF228" s="657"/>
      <c r="AG228" s="657"/>
      <c r="AH228" s="657"/>
      <c r="AI228" s="657"/>
      <c r="AJ228" s="366"/>
      <c r="AK228" s="367"/>
      <c r="AL228" s="658"/>
      <c r="AM228" s="658"/>
      <c r="AN228" s="658"/>
      <c r="AO228" s="658"/>
      <c r="AP228" s="658"/>
      <c r="AQ228" s="658"/>
      <c r="AR228" s="658"/>
      <c r="AS228" s="658"/>
      <c r="AT228" s="659"/>
    </row>
    <row r="229" spans="2:46" ht="18" customHeight="1">
      <c r="B229" s="450"/>
      <c r="C229" s="451"/>
      <c r="D229" s="445" t="s">
        <v>4</v>
      </c>
      <c r="E229" s="445" t="s">
        <v>852</v>
      </c>
      <c r="F229" s="636"/>
      <c r="G229" s="636"/>
      <c r="H229" s="657" t="s">
        <v>969</v>
      </c>
      <c r="I229" s="657"/>
      <c r="J229" s="657"/>
      <c r="K229" s="657"/>
      <c r="L229" s="657"/>
      <c r="M229" s="392"/>
      <c r="N229" s="402"/>
      <c r="O229" s="679"/>
      <c r="P229" s="679"/>
      <c r="Q229" s="679"/>
      <c r="R229" s="679"/>
      <c r="S229" s="679"/>
      <c r="T229" s="679"/>
      <c r="U229" s="679"/>
      <c r="V229" s="679"/>
      <c r="W229" s="679"/>
      <c r="Y229" s="336"/>
      <c r="Z229" s="337"/>
      <c r="AA229" s="391" t="s">
        <v>4</v>
      </c>
      <c r="AB229" s="338" t="s">
        <v>852</v>
      </c>
      <c r="AC229" s="636"/>
      <c r="AD229" s="636"/>
      <c r="AE229" s="657" t="s">
        <v>969</v>
      </c>
      <c r="AF229" s="657"/>
      <c r="AG229" s="657"/>
      <c r="AH229" s="657"/>
      <c r="AI229" s="657"/>
      <c r="AJ229" s="366"/>
      <c r="AK229" s="367"/>
      <c r="AL229" s="658"/>
      <c r="AM229" s="658"/>
      <c r="AN229" s="658"/>
      <c r="AO229" s="658"/>
      <c r="AP229" s="658"/>
      <c r="AQ229" s="658"/>
      <c r="AR229" s="658"/>
      <c r="AS229" s="658"/>
      <c r="AT229" s="659"/>
    </row>
    <row r="230" spans="2:46" ht="18" customHeight="1">
      <c r="B230" s="446"/>
      <c r="C230" s="447"/>
      <c r="D230" s="445" t="s">
        <v>1004</v>
      </c>
      <c r="E230" s="445" t="s">
        <v>853</v>
      </c>
      <c r="F230" s="636"/>
      <c r="G230" s="636"/>
      <c r="H230" s="657"/>
      <c r="I230" s="657"/>
      <c r="J230" s="657"/>
      <c r="K230" s="657"/>
      <c r="L230" s="657"/>
      <c r="M230" s="392"/>
      <c r="N230" s="402"/>
      <c r="O230" s="679"/>
      <c r="P230" s="679"/>
      <c r="Q230" s="679"/>
      <c r="R230" s="679"/>
      <c r="S230" s="679"/>
      <c r="T230" s="679"/>
      <c r="U230" s="679"/>
      <c r="V230" s="679"/>
      <c r="W230" s="679"/>
      <c r="Y230" s="332"/>
      <c r="Z230" s="333"/>
      <c r="AA230" s="391" t="s">
        <v>1004</v>
      </c>
      <c r="AB230" s="334" t="s">
        <v>853</v>
      </c>
      <c r="AC230" s="636"/>
      <c r="AD230" s="636"/>
      <c r="AE230" s="657"/>
      <c r="AF230" s="657"/>
      <c r="AG230" s="657"/>
      <c r="AH230" s="657"/>
      <c r="AI230" s="657"/>
      <c r="AJ230" s="366"/>
      <c r="AK230" s="367"/>
      <c r="AL230" s="658"/>
      <c r="AM230" s="658"/>
      <c r="AN230" s="658"/>
      <c r="AO230" s="658"/>
      <c r="AP230" s="658"/>
      <c r="AQ230" s="658"/>
      <c r="AR230" s="658"/>
      <c r="AS230" s="658"/>
      <c r="AT230" s="659"/>
    </row>
    <row r="231" spans="2:46" ht="18" customHeight="1">
      <c r="B231" s="449" t="s">
        <v>854</v>
      </c>
      <c r="C231" s="448" t="s">
        <v>1044</v>
      </c>
      <c r="D231" s="445" t="s">
        <v>453</v>
      </c>
      <c r="E231" s="445" t="s">
        <v>856</v>
      </c>
      <c r="F231" s="636"/>
      <c r="G231" s="636"/>
      <c r="H231" s="657"/>
      <c r="I231" s="657"/>
      <c r="J231" s="657"/>
      <c r="K231" s="657"/>
      <c r="L231" s="657"/>
      <c r="M231" s="392"/>
      <c r="N231" s="402"/>
      <c r="O231" s="679"/>
      <c r="P231" s="679"/>
      <c r="Q231" s="679"/>
      <c r="R231" s="679"/>
      <c r="S231" s="679"/>
      <c r="T231" s="679"/>
      <c r="U231" s="679"/>
      <c r="V231" s="679"/>
      <c r="W231" s="679"/>
      <c r="Y231" s="335" t="s">
        <v>854</v>
      </c>
      <c r="Z231" s="330" t="s">
        <v>855</v>
      </c>
      <c r="AA231" s="391" t="s">
        <v>453</v>
      </c>
      <c r="AB231" s="331" t="s">
        <v>856</v>
      </c>
      <c r="AC231" s="636"/>
      <c r="AD231" s="636"/>
      <c r="AE231" s="657"/>
      <c r="AF231" s="657"/>
      <c r="AG231" s="657"/>
      <c r="AH231" s="657"/>
      <c r="AI231" s="657"/>
      <c r="AJ231" s="366"/>
      <c r="AK231" s="367"/>
      <c r="AL231" s="658"/>
      <c r="AM231" s="658"/>
      <c r="AN231" s="658"/>
      <c r="AO231" s="658"/>
      <c r="AP231" s="658"/>
      <c r="AQ231" s="658"/>
      <c r="AR231" s="658"/>
      <c r="AS231" s="658"/>
      <c r="AT231" s="659"/>
    </row>
    <row r="232" spans="2:46" ht="18" customHeight="1">
      <c r="B232" s="446"/>
      <c r="C232" s="447"/>
      <c r="D232" s="445" t="s">
        <v>1004</v>
      </c>
      <c r="E232" s="445" t="s">
        <v>857</v>
      </c>
      <c r="F232" s="636"/>
      <c r="G232" s="636"/>
      <c r="H232" s="657"/>
      <c r="I232" s="657"/>
      <c r="J232" s="657"/>
      <c r="K232" s="657"/>
      <c r="L232" s="657"/>
      <c r="M232" s="392"/>
      <c r="N232" s="402"/>
      <c r="O232" s="679"/>
      <c r="P232" s="679"/>
      <c r="Q232" s="679"/>
      <c r="R232" s="679"/>
      <c r="S232" s="679"/>
      <c r="T232" s="679"/>
      <c r="U232" s="679"/>
      <c r="V232" s="679"/>
      <c r="W232" s="679"/>
      <c r="Y232" s="332"/>
      <c r="Z232" s="333"/>
      <c r="AA232" s="391" t="s">
        <v>1004</v>
      </c>
      <c r="AB232" s="334" t="s">
        <v>857</v>
      </c>
      <c r="AC232" s="636"/>
      <c r="AD232" s="636"/>
      <c r="AE232" s="657"/>
      <c r="AF232" s="657"/>
      <c r="AG232" s="657"/>
      <c r="AH232" s="657"/>
      <c r="AI232" s="657"/>
      <c r="AJ232" s="366"/>
      <c r="AK232" s="367"/>
      <c r="AL232" s="658"/>
      <c r="AM232" s="658"/>
      <c r="AN232" s="658"/>
      <c r="AO232" s="658"/>
      <c r="AP232" s="658"/>
      <c r="AQ232" s="658"/>
      <c r="AR232" s="658"/>
      <c r="AS232" s="658"/>
      <c r="AT232" s="659"/>
    </row>
    <row r="233" spans="2:46" ht="18" customHeight="1">
      <c r="B233" s="449" t="s">
        <v>858</v>
      </c>
      <c r="C233" s="448" t="s">
        <v>1045</v>
      </c>
      <c r="D233" s="445" t="s">
        <v>453</v>
      </c>
      <c r="E233" s="445" t="s">
        <v>1046</v>
      </c>
      <c r="F233" s="636"/>
      <c r="G233" s="636"/>
      <c r="H233" s="657"/>
      <c r="I233" s="657"/>
      <c r="J233" s="657"/>
      <c r="K233" s="657"/>
      <c r="L233" s="657"/>
      <c r="M233" s="392"/>
      <c r="N233" s="402"/>
      <c r="O233" s="679"/>
      <c r="P233" s="679"/>
      <c r="Q233" s="679"/>
      <c r="R233" s="679"/>
      <c r="S233" s="679"/>
      <c r="T233" s="679"/>
      <c r="U233" s="679"/>
      <c r="V233" s="679"/>
      <c r="W233" s="679"/>
      <c r="Y233" s="335" t="s">
        <v>858</v>
      </c>
      <c r="Z233" s="330" t="s">
        <v>859</v>
      </c>
      <c r="AA233" s="391" t="s">
        <v>453</v>
      </c>
      <c r="AB233" s="331" t="s">
        <v>860</v>
      </c>
      <c r="AC233" s="636"/>
      <c r="AD233" s="636"/>
      <c r="AE233" s="657"/>
      <c r="AF233" s="657"/>
      <c r="AG233" s="657"/>
      <c r="AH233" s="657"/>
      <c r="AI233" s="657"/>
      <c r="AJ233" s="366"/>
      <c r="AK233" s="367"/>
      <c r="AL233" s="658"/>
      <c r="AM233" s="658"/>
      <c r="AN233" s="658"/>
      <c r="AO233" s="658"/>
      <c r="AP233" s="658"/>
      <c r="AQ233" s="658"/>
      <c r="AR233" s="658"/>
      <c r="AS233" s="658"/>
      <c r="AT233" s="659"/>
    </row>
    <row r="234" spans="2:46" ht="18" customHeight="1">
      <c r="B234" s="450"/>
      <c r="C234" s="451"/>
      <c r="D234" s="445" t="s">
        <v>455</v>
      </c>
      <c r="E234" s="445" t="s">
        <v>861</v>
      </c>
      <c r="F234" s="636"/>
      <c r="G234" s="636"/>
      <c r="H234" s="657"/>
      <c r="I234" s="657"/>
      <c r="J234" s="657"/>
      <c r="K234" s="657"/>
      <c r="L234" s="657"/>
      <c r="M234" s="392"/>
      <c r="N234" s="402"/>
      <c r="O234" s="679"/>
      <c r="P234" s="679"/>
      <c r="Q234" s="679"/>
      <c r="R234" s="679"/>
      <c r="S234" s="679"/>
      <c r="T234" s="679"/>
      <c r="U234" s="679"/>
      <c r="V234" s="679"/>
      <c r="W234" s="679"/>
      <c r="Y234" s="336"/>
      <c r="Z234" s="337"/>
      <c r="AA234" s="391" t="s">
        <v>455</v>
      </c>
      <c r="AB234" s="338" t="s">
        <v>861</v>
      </c>
      <c r="AC234" s="636"/>
      <c r="AD234" s="636"/>
      <c r="AE234" s="657"/>
      <c r="AF234" s="657"/>
      <c r="AG234" s="657"/>
      <c r="AH234" s="657"/>
      <c r="AI234" s="657"/>
      <c r="AJ234" s="366"/>
      <c r="AK234" s="367"/>
      <c r="AL234" s="658"/>
      <c r="AM234" s="658"/>
      <c r="AN234" s="658"/>
      <c r="AO234" s="658"/>
      <c r="AP234" s="658"/>
      <c r="AQ234" s="658"/>
      <c r="AR234" s="658"/>
      <c r="AS234" s="658"/>
      <c r="AT234" s="659"/>
    </row>
    <row r="235" spans="2:46" ht="18" customHeight="1">
      <c r="B235" s="450"/>
      <c r="C235" s="451"/>
      <c r="D235" s="445" t="s">
        <v>2</v>
      </c>
      <c r="E235" s="445" t="s">
        <v>862</v>
      </c>
      <c r="F235" s="636"/>
      <c r="G235" s="636"/>
      <c r="H235" s="657"/>
      <c r="I235" s="657"/>
      <c r="J235" s="657"/>
      <c r="K235" s="657"/>
      <c r="L235" s="657"/>
      <c r="M235" s="392"/>
      <c r="N235" s="402"/>
      <c r="O235" s="679"/>
      <c r="P235" s="679"/>
      <c r="Q235" s="679"/>
      <c r="R235" s="679"/>
      <c r="S235" s="679"/>
      <c r="T235" s="679"/>
      <c r="U235" s="679"/>
      <c r="V235" s="679"/>
      <c r="W235" s="679"/>
      <c r="Y235" s="336"/>
      <c r="Z235" s="337"/>
      <c r="AA235" s="391" t="s">
        <v>2</v>
      </c>
      <c r="AB235" s="338" t="s">
        <v>862</v>
      </c>
      <c r="AC235" s="636"/>
      <c r="AD235" s="636"/>
      <c r="AE235" s="657"/>
      <c r="AF235" s="657"/>
      <c r="AG235" s="657"/>
      <c r="AH235" s="657"/>
      <c r="AI235" s="657"/>
      <c r="AJ235" s="366"/>
      <c r="AK235" s="367"/>
      <c r="AL235" s="658"/>
      <c r="AM235" s="658"/>
      <c r="AN235" s="658"/>
      <c r="AO235" s="658"/>
      <c r="AP235" s="658"/>
      <c r="AQ235" s="658"/>
      <c r="AR235" s="658"/>
      <c r="AS235" s="658"/>
      <c r="AT235" s="659"/>
    </row>
    <row r="236" spans="2:46" ht="18" customHeight="1">
      <c r="B236" s="450"/>
      <c r="C236" s="451"/>
      <c r="D236" s="445" t="s">
        <v>0</v>
      </c>
      <c r="E236" s="445" t="s">
        <v>863</v>
      </c>
      <c r="F236" s="636"/>
      <c r="G236" s="636"/>
      <c r="H236" s="657"/>
      <c r="I236" s="657"/>
      <c r="J236" s="657"/>
      <c r="K236" s="657"/>
      <c r="L236" s="657"/>
      <c r="M236" s="392"/>
      <c r="N236" s="402"/>
      <c r="O236" s="679"/>
      <c r="P236" s="679"/>
      <c r="Q236" s="679"/>
      <c r="R236" s="679"/>
      <c r="S236" s="679"/>
      <c r="T236" s="679"/>
      <c r="U236" s="679"/>
      <c r="V236" s="679"/>
      <c r="W236" s="679"/>
      <c r="Y236" s="336"/>
      <c r="Z236" s="337"/>
      <c r="AA236" s="391" t="s">
        <v>0</v>
      </c>
      <c r="AB236" s="338" t="s">
        <v>863</v>
      </c>
      <c r="AC236" s="636"/>
      <c r="AD236" s="636"/>
      <c r="AE236" s="657"/>
      <c r="AF236" s="657"/>
      <c r="AG236" s="657"/>
      <c r="AH236" s="657"/>
      <c r="AI236" s="657"/>
      <c r="AJ236" s="366"/>
      <c r="AK236" s="367"/>
      <c r="AL236" s="658"/>
      <c r="AM236" s="658"/>
      <c r="AN236" s="658"/>
      <c r="AO236" s="658"/>
      <c r="AP236" s="658"/>
      <c r="AQ236" s="658"/>
      <c r="AR236" s="658"/>
      <c r="AS236" s="658"/>
      <c r="AT236" s="659"/>
    </row>
    <row r="237" spans="2:46" ht="18" customHeight="1">
      <c r="B237" s="450"/>
      <c r="C237" s="451"/>
      <c r="D237" s="445" t="s">
        <v>3</v>
      </c>
      <c r="E237" s="445" t="s">
        <v>864</v>
      </c>
      <c r="F237" s="636"/>
      <c r="G237" s="636"/>
      <c r="H237" s="657"/>
      <c r="I237" s="657"/>
      <c r="J237" s="657"/>
      <c r="K237" s="657"/>
      <c r="L237" s="657"/>
      <c r="M237" s="392"/>
      <c r="N237" s="402"/>
      <c r="O237" s="679"/>
      <c r="P237" s="679"/>
      <c r="Q237" s="679"/>
      <c r="R237" s="679"/>
      <c r="S237" s="679"/>
      <c r="T237" s="679"/>
      <c r="U237" s="679"/>
      <c r="V237" s="679"/>
      <c r="W237" s="679"/>
      <c r="Y237" s="335"/>
      <c r="Z237" s="330"/>
      <c r="AA237" s="391" t="s">
        <v>3</v>
      </c>
      <c r="AB237" s="331" t="s">
        <v>864</v>
      </c>
      <c r="AC237" s="636"/>
      <c r="AD237" s="636"/>
      <c r="AE237" s="657"/>
      <c r="AF237" s="657"/>
      <c r="AG237" s="657"/>
      <c r="AH237" s="657"/>
      <c r="AI237" s="657"/>
      <c r="AJ237" s="366"/>
      <c r="AK237" s="367"/>
      <c r="AL237" s="658"/>
      <c r="AM237" s="658"/>
      <c r="AN237" s="658"/>
      <c r="AO237" s="658"/>
      <c r="AP237" s="658"/>
      <c r="AQ237" s="658"/>
      <c r="AR237" s="658"/>
      <c r="AS237" s="658"/>
      <c r="AT237" s="659"/>
    </row>
    <row r="238" spans="2:46" ht="18" customHeight="1" thickBot="1">
      <c r="B238" s="446"/>
      <c r="C238" s="447"/>
      <c r="D238" s="445" t="s">
        <v>1004</v>
      </c>
      <c r="E238" s="445" t="s">
        <v>865</v>
      </c>
      <c r="F238" s="636"/>
      <c r="G238" s="636"/>
      <c r="H238" s="657"/>
      <c r="I238" s="657"/>
      <c r="J238" s="657"/>
      <c r="K238" s="657"/>
      <c r="L238" s="657"/>
      <c r="M238" s="392"/>
      <c r="N238" s="402"/>
      <c r="O238" s="679"/>
      <c r="P238" s="679"/>
      <c r="Q238" s="679"/>
      <c r="R238" s="679"/>
      <c r="S238" s="679"/>
      <c r="T238" s="679"/>
      <c r="U238" s="679"/>
      <c r="V238" s="679"/>
      <c r="W238" s="679"/>
      <c r="Y238" s="332"/>
      <c r="Z238" s="342"/>
      <c r="AA238" s="391" t="s">
        <v>1004</v>
      </c>
      <c r="AB238" s="334" t="s">
        <v>865</v>
      </c>
      <c r="AC238" s="636"/>
      <c r="AD238" s="636"/>
      <c r="AE238" s="669"/>
      <c r="AF238" s="669"/>
      <c r="AG238" s="669"/>
      <c r="AH238" s="669"/>
      <c r="AI238" s="669"/>
      <c r="AJ238" s="369"/>
      <c r="AK238" s="370"/>
      <c r="AL238" s="670"/>
      <c r="AM238" s="670"/>
      <c r="AN238" s="670"/>
      <c r="AO238" s="670"/>
      <c r="AP238" s="670"/>
      <c r="AQ238" s="670"/>
      <c r="AR238" s="670"/>
      <c r="AS238" s="670"/>
      <c r="AT238" s="671"/>
    </row>
    <row r="239" spans="2:46" ht="18" customHeight="1">
      <c r="B239" s="449" t="s">
        <v>866</v>
      </c>
      <c r="C239" s="448" t="s">
        <v>867</v>
      </c>
      <c r="D239" s="445" t="s">
        <v>453</v>
      </c>
      <c r="E239" s="445" t="s">
        <v>868</v>
      </c>
      <c r="F239" s="636"/>
      <c r="G239" s="636"/>
      <c r="H239" s="657"/>
      <c r="I239" s="657"/>
      <c r="J239" s="657"/>
      <c r="K239" s="657"/>
      <c r="L239" s="657"/>
      <c r="M239" s="691" t="s">
        <v>970</v>
      </c>
      <c r="N239" s="402"/>
      <c r="O239" s="679"/>
      <c r="P239" s="679"/>
      <c r="Q239" s="679"/>
      <c r="R239" s="679"/>
      <c r="S239" s="679"/>
      <c r="T239" s="679"/>
      <c r="U239" s="679"/>
      <c r="V239" s="679"/>
      <c r="W239" s="679"/>
      <c r="Y239" s="335" t="s">
        <v>866</v>
      </c>
      <c r="Z239" s="330" t="s">
        <v>867</v>
      </c>
      <c r="AA239" s="391" t="s">
        <v>453</v>
      </c>
      <c r="AB239" s="331" t="s">
        <v>868</v>
      </c>
      <c r="AC239" s="636"/>
      <c r="AD239" s="636"/>
      <c r="AE239" s="666"/>
      <c r="AF239" s="666"/>
      <c r="AG239" s="666"/>
      <c r="AH239" s="666"/>
      <c r="AI239" s="666"/>
      <c r="AJ239" s="663" t="s">
        <v>970</v>
      </c>
      <c r="AK239" s="365"/>
      <c r="AL239" s="667"/>
      <c r="AM239" s="667"/>
      <c r="AN239" s="667"/>
      <c r="AO239" s="667"/>
      <c r="AP239" s="667"/>
      <c r="AQ239" s="667"/>
      <c r="AR239" s="667"/>
      <c r="AS239" s="667"/>
      <c r="AT239" s="668"/>
    </row>
    <row r="240" spans="2:46" ht="18" customHeight="1">
      <c r="B240" s="450"/>
      <c r="C240" s="451"/>
      <c r="D240" s="445" t="s">
        <v>455</v>
      </c>
      <c r="E240" s="445" t="s">
        <v>869</v>
      </c>
      <c r="F240" s="636"/>
      <c r="G240" s="636"/>
      <c r="H240" s="657"/>
      <c r="I240" s="657"/>
      <c r="J240" s="657"/>
      <c r="K240" s="657"/>
      <c r="L240" s="657"/>
      <c r="M240" s="692"/>
      <c r="N240" s="402"/>
      <c r="O240" s="679"/>
      <c r="P240" s="679"/>
      <c r="Q240" s="679"/>
      <c r="R240" s="679"/>
      <c r="S240" s="679"/>
      <c r="T240" s="679"/>
      <c r="U240" s="679"/>
      <c r="V240" s="679"/>
      <c r="W240" s="679"/>
      <c r="Y240" s="336"/>
      <c r="Z240" s="330"/>
      <c r="AA240" s="391" t="s">
        <v>455</v>
      </c>
      <c r="AB240" s="338" t="s">
        <v>869</v>
      </c>
      <c r="AC240" s="636"/>
      <c r="AD240" s="636"/>
      <c r="AE240" s="657"/>
      <c r="AF240" s="657"/>
      <c r="AG240" s="657"/>
      <c r="AH240" s="657"/>
      <c r="AI240" s="657"/>
      <c r="AJ240" s="664"/>
      <c r="AK240" s="367"/>
      <c r="AL240" s="658"/>
      <c r="AM240" s="658"/>
      <c r="AN240" s="658"/>
      <c r="AO240" s="658"/>
      <c r="AP240" s="658"/>
      <c r="AQ240" s="658"/>
      <c r="AR240" s="658"/>
      <c r="AS240" s="658"/>
      <c r="AT240" s="659"/>
    </row>
    <row r="241" spans="2:46" ht="18" customHeight="1">
      <c r="B241" s="450"/>
      <c r="C241" s="451"/>
      <c r="D241" s="445" t="s">
        <v>2</v>
      </c>
      <c r="E241" s="445" t="s">
        <v>870</v>
      </c>
      <c r="F241" s="636"/>
      <c r="G241" s="636"/>
      <c r="H241" s="657"/>
      <c r="I241" s="657"/>
      <c r="J241" s="657"/>
      <c r="K241" s="657"/>
      <c r="L241" s="657"/>
      <c r="M241" s="692"/>
      <c r="N241" s="402"/>
      <c r="O241" s="679"/>
      <c r="P241" s="679"/>
      <c r="Q241" s="679"/>
      <c r="R241" s="679"/>
      <c r="S241" s="679"/>
      <c r="T241" s="679"/>
      <c r="U241" s="679"/>
      <c r="V241" s="679"/>
      <c r="W241" s="679"/>
      <c r="Y241" s="336"/>
      <c r="Z241" s="330"/>
      <c r="AA241" s="391" t="s">
        <v>2</v>
      </c>
      <c r="AB241" s="338" t="s">
        <v>870</v>
      </c>
      <c r="AC241" s="636"/>
      <c r="AD241" s="636"/>
      <c r="AE241" s="657"/>
      <c r="AF241" s="657"/>
      <c r="AG241" s="657"/>
      <c r="AH241" s="657"/>
      <c r="AI241" s="657"/>
      <c r="AJ241" s="664"/>
      <c r="AK241" s="367"/>
      <c r="AL241" s="658"/>
      <c r="AM241" s="658"/>
      <c r="AN241" s="658"/>
      <c r="AO241" s="658"/>
      <c r="AP241" s="658"/>
      <c r="AQ241" s="658"/>
      <c r="AR241" s="658"/>
      <c r="AS241" s="658"/>
      <c r="AT241" s="659"/>
    </row>
    <row r="242" spans="2:46" ht="18" customHeight="1">
      <c r="B242" s="450"/>
      <c r="C242" s="451"/>
      <c r="D242" s="445" t="s">
        <v>0</v>
      </c>
      <c r="E242" s="445" t="s">
        <v>871</v>
      </c>
      <c r="F242" s="636"/>
      <c r="G242" s="636"/>
      <c r="H242" s="657"/>
      <c r="I242" s="657"/>
      <c r="J242" s="657"/>
      <c r="K242" s="657"/>
      <c r="L242" s="657"/>
      <c r="M242" s="692"/>
      <c r="N242" s="402"/>
      <c r="O242" s="679"/>
      <c r="P242" s="679"/>
      <c r="Q242" s="679"/>
      <c r="R242" s="679"/>
      <c r="S242" s="679"/>
      <c r="T242" s="679"/>
      <c r="U242" s="679"/>
      <c r="V242" s="679"/>
      <c r="W242" s="679"/>
      <c r="Y242" s="336"/>
      <c r="Z242" s="337"/>
      <c r="AA242" s="391" t="s">
        <v>0</v>
      </c>
      <c r="AB242" s="331" t="s">
        <v>871</v>
      </c>
      <c r="AC242" s="636"/>
      <c r="AD242" s="636"/>
      <c r="AE242" s="657"/>
      <c r="AF242" s="657"/>
      <c r="AG242" s="657"/>
      <c r="AH242" s="657"/>
      <c r="AI242" s="657"/>
      <c r="AJ242" s="672"/>
      <c r="AK242" s="367"/>
      <c r="AL242" s="658"/>
      <c r="AM242" s="658"/>
      <c r="AN242" s="658"/>
      <c r="AO242" s="658"/>
      <c r="AP242" s="658"/>
      <c r="AQ242" s="658"/>
      <c r="AR242" s="658"/>
      <c r="AS242" s="658"/>
      <c r="AT242" s="659"/>
    </row>
    <row r="243" spans="2:46" ht="18" customHeight="1">
      <c r="B243" s="450"/>
      <c r="C243" s="451"/>
      <c r="D243" s="445" t="s">
        <v>3</v>
      </c>
      <c r="E243" s="445" t="s">
        <v>872</v>
      </c>
      <c r="F243" s="636"/>
      <c r="G243" s="636"/>
      <c r="H243" s="657"/>
      <c r="I243" s="657"/>
      <c r="J243" s="657"/>
      <c r="K243" s="657"/>
      <c r="L243" s="657"/>
      <c r="M243" s="392"/>
      <c r="N243" s="402"/>
      <c r="O243" s="679"/>
      <c r="P243" s="679"/>
      <c r="Q243" s="679"/>
      <c r="R243" s="679"/>
      <c r="S243" s="679"/>
      <c r="T243" s="679"/>
      <c r="U243" s="679"/>
      <c r="V243" s="679"/>
      <c r="W243" s="679"/>
      <c r="Y243" s="336"/>
      <c r="Z243" s="330"/>
      <c r="AA243" s="391" t="s">
        <v>3</v>
      </c>
      <c r="AB243" s="338" t="s">
        <v>872</v>
      </c>
      <c r="AC243" s="636"/>
      <c r="AD243" s="636"/>
      <c r="AE243" s="657"/>
      <c r="AF243" s="657"/>
      <c r="AG243" s="657"/>
      <c r="AH243" s="657"/>
      <c r="AI243" s="657"/>
      <c r="AJ243" s="366"/>
      <c r="AK243" s="367"/>
      <c r="AL243" s="658"/>
      <c r="AM243" s="658"/>
      <c r="AN243" s="658"/>
      <c r="AO243" s="658"/>
      <c r="AP243" s="658"/>
      <c r="AQ243" s="658"/>
      <c r="AR243" s="658"/>
      <c r="AS243" s="658"/>
      <c r="AT243" s="659"/>
    </row>
    <row r="244" spans="2:46" ht="18" customHeight="1">
      <c r="B244" s="450"/>
      <c r="C244" s="451"/>
      <c r="D244" s="452" t="s">
        <v>483</v>
      </c>
      <c r="E244" s="452" t="s">
        <v>873</v>
      </c>
      <c r="F244" s="636"/>
      <c r="G244" s="636"/>
      <c r="H244" s="657"/>
      <c r="I244" s="657"/>
      <c r="J244" s="657"/>
      <c r="K244" s="657"/>
      <c r="L244" s="657"/>
      <c r="M244" s="395" t="s">
        <v>974</v>
      </c>
      <c r="N244" s="402"/>
      <c r="O244" s="679"/>
      <c r="P244" s="679"/>
      <c r="Q244" s="679"/>
      <c r="R244" s="679"/>
      <c r="S244" s="679"/>
      <c r="T244" s="679"/>
      <c r="U244" s="679"/>
      <c r="V244" s="679"/>
      <c r="W244" s="679"/>
      <c r="Y244" s="332"/>
      <c r="Z244" s="333"/>
      <c r="AA244" s="391" t="s">
        <v>483</v>
      </c>
      <c r="AB244" s="334" t="s">
        <v>873</v>
      </c>
      <c r="AC244" s="636"/>
      <c r="AD244" s="636"/>
      <c r="AE244" s="657"/>
      <c r="AF244" s="657"/>
      <c r="AG244" s="657"/>
      <c r="AH244" s="657"/>
      <c r="AI244" s="657"/>
      <c r="AJ244" s="379" t="s">
        <v>974</v>
      </c>
      <c r="AK244" s="367"/>
      <c r="AL244" s="658"/>
      <c r="AM244" s="658"/>
      <c r="AN244" s="658"/>
      <c r="AO244" s="658"/>
      <c r="AP244" s="658"/>
      <c r="AQ244" s="658"/>
      <c r="AR244" s="658"/>
      <c r="AS244" s="658"/>
      <c r="AT244" s="659"/>
    </row>
    <row r="245" spans="2:46" ht="18" customHeight="1">
      <c r="B245" s="449" t="s">
        <v>874</v>
      </c>
      <c r="C245" s="448" t="s">
        <v>875</v>
      </c>
      <c r="D245" s="445" t="s">
        <v>453</v>
      </c>
      <c r="E245" s="445" t="s">
        <v>876</v>
      </c>
      <c r="F245" s="636"/>
      <c r="G245" s="636"/>
      <c r="H245" s="657"/>
      <c r="I245" s="657"/>
      <c r="J245" s="657"/>
      <c r="K245" s="657"/>
      <c r="L245" s="657"/>
      <c r="M245" s="392"/>
      <c r="N245" s="402"/>
      <c r="O245" s="679"/>
      <c r="P245" s="679"/>
      <c r="Q245" s="679"/>
      <c r="R245" s="679"/>
      <c r="S245" s="679"/>
      <c r="T245" s="679"/>
      <c r="U245" s="679"/>
      <c r="V245" s="679"/>
      <c r="W245" s="679"/>
      <c r="Y245" s="335" t="s">
        <v>874</v>
      </c>
      <c r="Z245" s="330" t="s">
        <v>875</v>
      </c>
      <c r="AA245" s="391" t="s">
        <v>453</v>
      </c>
      <c r="AB245" s="331" t="s">
        <v>876</v>
      </c>
      <c r="AC245" s="636"/>
      <c r="AD245" s="636"/>
      <c r="AE245" s="657"/>
      <c r="AF245" s="657"/>
      <c r="AG245" s="657"/>
      <c r="AH245" s="657"/>
      <c r="AI245" s="657"/>
      <c r="AJ245" s="366"/>
      <c r="AK245" s="367"/>
      <c r="AL245" s="658"/>
      <c r="AM245" s="658"/>
      <c r="AN245" s="658"/>
      <c r="AO245" s="658"/>
      <c r="AP245" s="658"/>
      <c r="AQ245" s="658"/>
      <c r="AR245" s="658"/>
      <c r="AS245" s="658"/>
      <c r="AT245" s="659"/>
    </row>
    <row r="246" spans="2:46" ht="18" customHeight="1">
      <c r="B246" s="450"/>
      <c r="C246" s="451"/>
      <c r="D246" s="445" t="s">
        <v>455</v>
      </c>
      <c r="E246" s="445" t="s">
        <v>877</v>
      </c>
      <c r="F246" s="636"/>
      <c r="G246" s="636"/>
      <c r="H246" s="657"/>
      <c r="I246" s="657"/>
      <c r="J246" s="657"/>
      <c r="K246" s="657"/>
      <c r="L246" s="657"/>
      <c r="M246" s="392"/>
      <c r="N246" s="402"/>
      <c r="O246" s="679"/>
      <c r="P246" s="679"/>
      <c r="Q246" s="679"/>
      <c r="R246" s="679"/>
      <c r="S246" s="679"/>
      <c r="T246" s="679"/>
      <c r="U246" s="679"/>
      <c r="V246" s="679"/>
      <c r="W246" s="679"/>
      <c r="Y246" s="336"/>
      <c r="Z246" s="337"/>
      <c r="AA246" s="391" t="s">
        <v>455</v>
      </c>
      <c r="AB246" s="338" t="s">
        <v>877</v>
      </c>
      <c r="AC246" s="636"/>
      <c r="AD246" s="636"/>
      <c r="AE246" s="657"/>
      <c r="AF246" s="657"/>
      <c r="AG246" s="657"/>
      <c r="AH246" s="657"/>
      <c r="AI246" s="657"/>
      <c r="AJ246" s="366"/>
      <c r="AK246" s="367"/>
      <c r="AL246" s="658"/>
      <c r="AM246" s="658"/>
      <c r="AN246" s="658"/>
      <c r="AO246" s="658"/>
      <c r="AP246" s="658"/>
      <c r="AQ246" s="658"/>
      <c r="AR246" s="658"/>
      <c r="AS246" s="658"/>
      <c r="AT246" s="659"/>
    </row>
    <row r="247" spans="2:46" ht="19.5" customHeight="1">
      <c r="B247" s="450"/>
      <c r="C247" s="451"/>
      <c r="D247" s="445" t="s">
        <v>2</v>
      </c>
      <c r="E247" s="445" t="s">
        <v>878</v>
      </c>
      <c r="F247" s="636"/>
      <c r="G247" s="636"/>
      <c r="H247" s="657"/>
      <c r="I247" s="657"/>
      <c r="J247" s="657"/>
      <c r="K247" s="657"/>
      <c r="L247" s="657"/>
      <c r="M247" s="392"/>
      <c r="N247" s="402"/>
      <c r="O247" s="679"/>
      <c r="P247" s="679"/>
      <c r="Q247" s="679"/>
      <c r="R247" s="679"/>
      <c r="S247" s="679"/>
      <c r="T247" s="679"/>
      <c r="U247" s="679"/>
      <c r="V247" s="679"/>
      <c r="W247" s="679"/>
      <c r="Y247" s="336"/>
      <c r="Z247" s="337"/>
      <c r="AA247" s="391" t="s">
        <v>2</v>
      </c>
      <c r="AB247" s="338" t="s">
        <v>878</v>
      </c>
      <c r="AC247" s="636"/>
      <c r="AD247" s="636"/>
      <c r="AE247" s="657"/>
      <c r="AF247" s="657"/>
      <c r="AG247" s="657"/>
      <c r="AH247" s="657"/>
      <c r="AI247" s="657"/>
      <c r="AJ247" s="366"/>
      <c r="AK247" s="367"/>
      <c r="AL247" s="658"/>
      <c r="AM247" s="658"/>
      <c r="AN247" s="658"/>
      <c r="AO247" s="658"/>
      <c r="AP247" s="658"/>
      <c r="AQ247" s="658"/>
      <c r="AR247" s="658"/>
      <c r="AS247" s="658"/>
      <c r="AT247" s="659"/>
    </row>
    <row r="248" spans="2:46" ht="18" customHeight="1">
      <c r="B248" s="450"/>
      <c r="C248" s="451"/>
      <c r="D248" s="445" t="s">
        <v>0</v>
      </c>
      <c r="E248" s="445" t="s">
        <v>879</v>
      </c>
      <c r="F248" s="636"/>
      <c r="G248" s="636"/>
      <c r="H248" s="657"/>
      <c r="I248" s="657"/>
      <c r="J248" s="657"/>
      <c r="K248" s="657"/>
      <c r="L248" s="657"/>
      <c r="M248" s="392"/>
      <c r="N248" s="402"/>
      <c r="O248" s="679"/>
      <c r="P248" s="679"/>
      <c r="Q248" s="679"/>
      <c r="R248" s="679"/>
      <c r="S248" s="679"/>
      <c r="T248" s="679"/>
      <c r="U248" s="679"/>
      <c r="V248" s="679"/>
      <c r="W248" s="679"/>
      <c r="Y248" s="336"/>
      <c r="Z248" s="337"/>
      <c r="AA248" s="391" t="s">
        <v>0</v>
      </c>
      <c r="AB248" s="338" t="s">
        <v>879</v>
      </c>
      <c r="AC248" s="636"/>
      <c r="AD248" s="636"/>
      <c r="AE248" s="657"/>
      <c r="AF248" s="657"/>
      <c r="AG248" s="657"/>
      <c r="AH248" s="657"/>
      <c r="AI248" s="657"/>
      <c r="AJ248" s="366"/>
      <c r="AK248" s="367"/>
      <c r="AL248" s="658"/>
      <c r="AM248" s="658"/>
      <c r="AN248" s="658"/>
      <c r="AO248" s="658"/>
      <c r="AP248" s="658"/>
      <c r="AQ248" s="658"/>
      <c r="AR248" s="658"/>
      <c r="AS248" s="658"/>
      <c r="AT248" s="659"/>
    </row>
    <row r="249" spans="2:46" ht="18" customHeight="1">
      <c r="B249" s="450"/>
      <c r="C249" s="451"/>
      <c r="D249" s="445" t="s">
        <v>3</v>
      </c>
      <c r="E249" s="445" t="s">
        <v>880</v>
      </c>
      <c r="F249" s="636"/>
      <c r="G249" s="636"/>
      <c r="H249" s="657"/>
      <c r="I249" s="657"/>
      <c r="J249" s="657"/>
      <c r="K249" s="657"/>
      <c r="L249" s="657"/>
      <c r="M249" s="392"/>
      <c r="N249" s="402"/>
      <c r="O249" s="679"/>
      <c r="P249" s="679"/>
      <c r="Q249" s="679"/>
      <c r="R249" s="679"/>
      <c r="S249" s="679"/>
      <c r="T249" s="679"/>
      <c r="U249" s="679"/>
      <c r="V249" s="679"/>
      <c r="W249" s="679"/>
      <c r="Y249" s="336"/>
      <c r="Z249" s="337"/>
      <c r="AA249" s="391" t="s">
        <v>3</v>
      </c>
      <c r="AB249" s="338" t="s">
        <v>880</v>
      </c>
      <c r="AC249" s="636"/>
      <c r="AD249" s="636"/>
      <c r="AE249" s="657"/>
      <c r="AF249" s="657"/>
      <c r="AG249" s="657"/>
      <c r="AH249" s="657"/>
      <c r="AI249" s="657"/>
      <c r="AJ249" s="366"/>
      <c r="AK249" s="367"/>
      <c r="AL249" s="658"/>
      <c r="AM249" s="658"/>
      <c r="AN249" s="658"/>
      <c r="AO249" s="658"/>
      <c r="AP249" s="658"/>
      <c r="AQ249" s="658"/>
      <c r="AR249" s="658"/>
      <c r="AS249" s="658"/>
      <c r="AT249" s="659"/>
    </row>
    <row r="250" spans="2:46" ht="18" customHeight="1">
      <c r="B250" s="450"/>
      <c r="C250" s="451"/>
      <c r="D250" s="445" t="s">
        <v>483</v>
      </c>
      <c r="E250" s="445" t="s">
        <v>881</v>
      </c>
      <c r="F250" s="636"/>
      <c r="G250" s="636"/>
      <c r="H250" s="657"/>
      <c r="I250" s="657"/>
      <c r="J250" s="657"/>
      <c r="K250" s="657"/>
      <c r="L250" s="657"/>
      <c r="M250" s="395" t="s">
        <v>974</v>
      </c>
      <c r="N250" s="402"/>
      <c r="O250" s="679"/>
      <c r="P250" s="679"/>
      <c r="Q250" s="679"/>
      <c r="R250" s="679"/>
      <c r="S250" s="679"/>
      <c r="T250" s="679"/>
      <c r="U250" s="679"/>
      <c r="V250" s="679"/>
      <c r="W250" s="679"/>
      <c r="Y250" s="336"/>
      <c r="Z250" s="337"/>
      <c r="AA250" s="391" t="s">
        <v>483</v>
      </c>
      <c r="AB250" s="338" t="s">
        <v>881</v>
      </c>
      <c r="AC250" s="636"/>
      <c r="AD250" s="636"/>
      <c r="AE250" s="657"/>
      <c r="AF250" s="657"/>
      <c r="AG250" s="657"/>
      <c r="AH250" s="657"/>
      <c r="AI250" s="657"/>
      <c r="AJ250" s="379" t="s">
        <v>974</v>
      </c>
      <c r="AK250" s="367"/>
      <c r="AL250" s="658"/>
      <c r="AM250" s="658"/>
      <c r="AN250" s="658"/>
      <c r="AO250" s="658"/>
      <c r="AP250" s="658"/>
      <c r="AQ250" s="658"/>
      <c r="AR250" s="658"/>
      <c r="AS250" s="658"/>
      <c r="AT250" s="659"/>
    </row>
    <row r="251" spans="2:46" ht="18" customHeight="1">
      <c r="B251" s="450"/>
      <c r="C251" s="451"/>
      <c r="D251" s="445" t="s">
        <v>484</v>
      </c>
      <c r="E251" s="445" t="s">
        <v>882</v>
      </c>
      <c r="F251" s="636"/>
      <c r="G251" s="636"/>
      <c r="H251" s="657"/>
      <c r="I251" s="657"/>
      <c r="J251" s="657"/>
      <c r="K251" s="657"/>
      <c r="L251" s="657"/>
      <c r="M251" s="392"/>
      <c r="N251" s="402"/>
      <c r="O251" s="679"/>
      <c r="P251" s="679"/>
      <c r="Q251" s="679"/>
      <c r="R251" s="679"/>
      <c r="S251" s="679"/>
      <c r="T251" s="679"/>
      <c r="U251" s="679"/>
      <c r="V251" s="679"/>
      <c r="W251" s="679"/>
      <c r="Y251" s="336"/>
      <c r="Z251" s="337"/>
      <c r="AA251" s="391" t="s">
        <v>484</v>
      </c>
      <c r="AB251" s="338" t="s">
        <v>882</v>
      </c>
      <c r="AC251" s="636"/>
      <c r="AD251" s="636"/>
      <c r="AE251" s="657"/>
      <c r="AF251" s="657"/>
      <c r="AG251" s="657"/>
      <c r="AH251" s="657"/>
      <c r="AI251" s="657"/>
      <c r="AJ251" s="366"/>
      <c r="AK251" s="367"/>
      <c r="AL251" s="658"/>
      <c r="AM251" s="658"/>
      <c r="AN251" s="658"/>
      <c r="AO251" s="658"/>
      <c r="AP251" s="658"/>
      <c r="AQ251" s="658"/>
      <c r="AR251" s="658"/>
      <c r="AS251" s="658"/>
      <c r="AT251" s="659"/>
    </row>
    <row r="252" spans="2:46" ht="18" customHeight="1">
      <c r="B252" s="450"/>
      <c r="C252" s="451"/>
      <c r="D252" s="445" t="s">
        <v>485</v>
      </c>
      <c r="E252" s="445" t="s">
        <v>883</v>
      </c>
      <c r="F252" s="636"/>
      <c r="G252" s="636"/>
      <c r="H252" s="657"/>
      <c r="I252" s="657"/>
      <c r="J252" s="657"/>
      <c r="K252" s="657"/>
      <c r="L252" s="657"/>
      <c r="M252" s="392"/>
      <c r="N252" s="402"/>
      <c r="O252" s="679"/>
      <c r="P252" s="679"/>
      <c r="Q252" s="679"/>
      <c r="R252" s="679"/>
      <c r="S252" s="679"/>
      <c r="T252" s="679"/>
      <c r="U252" s="679"/>
      <c r="V252" s="679"/>
      <c r="W252" s="679"/>
      <c r="Y252" s="336"/>
      <c r="Z252" s="337"/>
      <c r="AA252" s="391" t="s">
        <v>485</v>
      </c>
      <c r="AB252" s="338" t="s">
        <v>883</v>
      </c>
      <c r="AC252" s="636"/>
      <c r="AD252" s="636"/>
      <c r="AE252" s="657"/>
      <c r="AF252" s="657"/>
      <c r="AG252" s="657"/>
      <c r="AH252" s="657"/>
      <c r="AI252" s="657"/>
      <c r="AJ252" s="366"/>
      <c r="AK252" s="367"/>
      <c r="AL252" s="658"/>
      <c r="AM252" s="658"/>
      <c r="AN252" s="658"/>
      <c r="AO252" s="658"/>
      <c r="AP252" s="658"/>
      <c r="AQ252" s="658"/>
      <c r="AR252" s="658"/>
      <c r="AS252" s="658"/>
      <c r="AT252" s="659"/>
    </row>
    <row r="253" spans="2:46" ht="18" customHeight="1">
      <c r="B253" s="450"/>
      <c r="C253" s="451"/>
      <c r="D253" s="445" t="s">
        <v>486</v>
      </c>
      <c r="E253" s="445" t="s">
        <v>884</v>
      </c>
      <c r="F253" s="636"/>
      <c r="G253" s="636"/>
      <c r="H253" s="657"/>
      <c r="I253" s="657"/>
      <c r="J253" s="657"/>
      <c r="K253" s="657"/>
      <c r="L253" s="657"/>
      <c r="M253" s="392"/>
      <c r="N253" s="402"/>
      <c r="O253" s="679"/>
      <c r="P253" s="679"/>
      <c r="Q253" s="679"/>
      <c r="R253" s="679"/>
      <c r="S253" s="679"/>
      <c r="T253" s="679"/>
      <c r="U253" s="679"/>
      <c r="V253" s="679"/>
      <c r="W253" s="679"/>
      <c r="Y253" s="336"/>
      <c r="Z253" s="337"/>
      <c r="AA253" s="391" t="s">
        <v>486</v>
      </c>
      <c r="AB253" s="338" t="s">
        <v>884</v>
      </c>
      <c r="AC253" s="636"/>
      <c r="AD253" s="636"/>
      <c r="AE253" s="657"/>
      <c r="AF253" s="657"/>
      <c r="AG253" s="657"/>
      <c r="AH253" s="657"/>
      <c r="AI253" s="657"/>
      <c r="AJ253" s="366"/>
      <c r="AK253" s="367"/>
      <c r="AL253" s="658"/>
      <c r="AM253" s="658"/>
      <c r="AN253" s="658"/>
      <c r="AO253" s="658"/>
      <c r="AP253" s="658"/>
      <c r="AQ253" s="658"/>
      <c r="AR253" s="658"/>
      <c r="AS253" s="658"/>
      <c r="AT253" s="659"/>
    </row>
    <row r="254" spans="2:46" ht="18" customHeight="1">
      <c r="B254" s="450"/>
      <c r="C254" s="451"/>
      <c r="D254" s="445" t="s">
        <v>487</v>
      </c>
      <c r="E254" s="445" t="s">
        <v>885</v>
      </c>
      <c r="F254" s="636"/>
      <c r="G254" s="636"/>
      <c r="H254" s="657"/>
      <c r="I254" s="657"/>
      <c r="J254" s="657"/>
      <c r="K254" s="657"/>
      <c r="L254" s="657"/>
      <c r="M254" s="392"/>
      <c r="N254" s="402"/>
      <c r="O254" s="679"/>
      <c r="P254" s="679"/>
      <c r="Q254" s="679"/>
      <c r="R254" s="679"/>
      <c r="S254" s="679"/>
      <c r="T254" s="679"/>
      <c r="U254" s="679"/>
      <c r="V254" s="679"/>
      <c r="W254" s="679"/>
      <c r="Y254" s="336"/>
      <c r="Z254" s="337"/>
      <c r="AA254" s="391" t="s">
        <v>487</v>
      </c>
      <c r="AB254" s="338" t="s">
        <v>885</v>
      </c>
      <c r="AC254" s="636"/>
      <c r="AD254" s="636"/>
      <c r="AE254" s="657"/>
      <c r="AF254" s="657"/>
      <c r="AG254" s="657"/>
      <c r="AH254" s="657"/>
      <c r="AI254" s="657"/>
      <c r="AJ254" s="366"/>
      <c r="AK254" s="367"/>
      <c r="AL254" s="658"/>
      <c r="AM254" s="658"/>
      <c r="AN254" s="658"/>
      <c r="AO254" s="658"/>
      <c r="AP254" s="658"/>
      <c r="AQ254" s="658"/>
      <c r="AR254" s="658"/>
      <c r="AS254" s="658"/>
      <c r="AT254" s="659"/>
    </row>
    <row r="255" spans="2:46" ht="18" customHeight="1" thickBot="1">
      <c r="B255" s="446"/>
      <c r="C255" s="447"/>
      <c r="D255" s="445" t="s">
        <v>1004</v>
      </c>
      <c r="E255" s="445" t="s">
        <v>886</v>
      </c>
      <c r="F255" s="636"/>
      <c r="G255" s="636"/>
      <c r="H255" s="657"/>
      <c r="I255" s="657"/>
      <c r="J255" s="657"/>
      <c r="K255" s="657"/>
      <c r="L255" s="657"/>
      <c r="M255" s="392"/>
      <c r="N255" s="402"/>
      <c r="O255" s="679"/>
      <c r="P255" s="679"/>
      <c r="Q255" s="679"/>
      <c r="R255" s="679"/>
      <c r="S255" s="679"/>
      <c r="T255" s="679"/>
      <c r="U255" s="679"/>
      <c r="V255" s="679"/>
      <c r="W255" s="679"/>
      <c r="Y255" s="332"/>
      <c r="Z255" s="333"/>
      <c r="AA255" s="391" t="s">
        <v>1004</v>
      </c>
      <c r="AB255" s="334" t="s">
        <v>886</v>
      </c>
      <c r="AC255" s="636"/>
      <c r="AD255" s="636"/>
      <c r="AE255" s="669"/>
      <c r="AF255" s="669"/>
      <c r="AG255" s="669"/>
      <c r="AH255" s="669"/>
      <c r="AI255" s="669"/>
      <c r="AJ255" s="369"/>
      <c r="AK255" s="370"/>
      <c r="AL255" s="670"/>
      <c r="AM255" s="670"/>
      <c r="AN255" s="670"/>
      <c r="AO255" s="670"/>
      <c r="AP255" s="670"/>
      <c r="AQ255" s="670"/>
      <c r="AR255" s="670"/>
      <c r="AS255" s="670"/>
      <c r="AT255" s="671"/>
    </row>
    <row r="256" spans="2:46" ht="18" customHeight="1">
      <c r="B256" s="449" t="s">
        <v>887</v>
      </c>
      <c r="C256" s="448" t="s">
        <v>888</v>
      </c>
      <c r="D256" s="445" t="s">
        <v>453</v>
      </c>
      <c r="E256" s="445" t="s">
        <v>889</v>
      </c>
      <c r="F256" s="636"/>
      <c r="G256" s="636"/>
      <c r="H256" s="657"/>
      <c r="I256" s="657"/>
      <c r="J256" s="657"/>
      <c r="K256" s="657"/>
      <c r="L256" s="657"/>
      <c r="M256" s="392"/>
      <c r="N256" s="402"/>
      <c r="O256" s="679"/>
      <c r="P256" s="679"/>
      <c r="Q256" s="679"/>
      <c r="R256" s="679"/>
      <c r="S256" s="679"/>
      <c r="T256" s="679"/>
      <c r="U256" s="679"/>
      <c r="V256" s="679"/>
      <c r="W256" s="679"/>
      <c r="Y256" s="335" t="s">
        <v>887</v>
      </c>
      <c r="Z256" s="330" t="s">
        <v>888</v>
      </c>
      <c r="AA256" s="391" t="s">
        <v>453</v>
      </c>
      <c r="AB256" s="331" t="s">
        <v>889</v>
      </c>
      <c r="AC256" s="636"/>
      <c r="AD256" s="636"/>
      <c r="AE256" s="666"/>
      <c r="AF256" s="666"/>
      <c r="AG256" s="666"/>
      <c r="AH256" s="666"/>
      <c r="AI256" s="666"/>
      <c r="AJ256" s="364"/>
      <c r="AK256" s="365"/>
      <c r="AL256" s="667"/>
      <c r="AM256" s="667"/>
      <c r="AN256" s="667"/>
      <c r="AO256" s="667"/>
      <c r="AP256" s="667"/>
      <c r="AQ256" s="667"/>
      <c r="AR256" s="667"/>
      <c r="AS256" s="667"/>
      <c r="AT256" s="668"/>
    </row>
    <row r="257" spans="2:46" ht="18" customHeight="1">
      <c r="B257" s="455"/>
      <c r="C257" s="456"/>
      <c r="D257" s="457" t="s">
        <v>455</v>
      </c>
      <c r="E257" s="457" t="s">
        <v>890</v>
      </c>
      <c r="F257" s="636"/>
      <c r="G257" s="636"/>
      <c r="H257" s="657"/>
      <c r="I257" s="657"/>
      <c r="J257" s="657"/>
      <c r="K257" s="657"/>
      <c r="L257" s="657"/>
      <c r="M257" s="392"/>
      <c r="N257" s="402"/>
      <c r="O257" s="679"/>
      <c r="P257" s="679"/>
      <c r="Q257" s="679"/>
      <c r="R257" s="679"/>
      <c r="S257" s="679"/>
      <c r="T257" s="679"/>
      <c r="U257" s="679"/>
      <c r="V257" s="679"/>
      <c r="W257" s="679"/>
      <c r="Y257" s="336"/>
      <c r="Z257" s="337"/>
      <c r="AA257" s="391" t="s">
        <v>455</v>
      </c>
      <c r="AB257" s="338" t="s">
        <v>890</v>
      </c>
      <c r="AC257" s="636"/>
      <c r="AD257" s="636"/>
      <c r="AE257" s="657"/>
      <c r="AF257" s="657"/>
      <c r="AG257" s="657"/>
      <c r="AH257" s="657"/>
      <c r="AI257" s="657"/>
      <c r="AJ257" s="366"/>
      <c r="AK257" s="367"/>
      <c r="AL257" s="658"/>
      <c r="AM257" s="658"/>
      <c r="AN257" s="658"/>
      <c r="AO257" s="658"/>
      <c r="AP257" s="658"/>
      <c r="AQ257" s="658"/>
      <c r="AR257" s="658"/>
      <c r="AS257" s="658"/>
      <c r="AT257" s="659"/>
    </row>
    <row r="258" spans="2:46" ht="18" customHeight="1">
      <c r="B258" s="455"/>
      <c r="C258" s="456"/>
      <c r="D258" s="457" t="s">
        <v>2</v>
      </c>
      <c r="E258" s="457" t="s">
        <v>891</v>
      </c>
      <c r="F258" s="636"/>
      <c r="G258" s="636"/>
      <c r="H258" s="657"/>
      <c r="I258" s="657"/>
      <c r="J258" s="657"/>
      <c r="K258" s="657"/>
      <c r="L258" s="657"/>
      <c r="M258" s="392"/>
      <c r="N258" s="402"/>
      <c r="O258" s="679"/>
      <c r="P258" s="679"/>
      <c r="Q258" s="679"/>
      <c r="R258" s="679"/>
      <c r="S258" s="679"/>
      <c r="T258" s="679"/>
      <c r="U258" s="679"/>
      <c r="V258" s="679"/>
      <c r="W258" s="679"/>
      <c r="Y258" s="336"/>
      <c r="Z258" s="337"/>
      <c r="AA258" s="391" t="s">
        <v>2</v>
      </c>
      <c r="AB258" s="338" t="s">
        <v>891</v>
      </c>
      <c r="AC258" s="636"/>
      <c r="AD258" s="636"/>
      <c r="AE258" s="657"/>
      <c r="AF258" s="657"/>
      <c r="AG258" s="657"/>
      <c r="AH258" s="657"/>
      <c r="AI258" s="657"/>
      <c r="AJ258" s="366"/>
      <c r="AK258" s="367"/>
      <c r="AL258" s="658"/>
      <c r="AM258" s="658"/>
      <c r="AN258" s="658"/>
      <c r="AO258" s="658"/>
      <c r="AP258" s="658"/>
      <c r="AQ258" s="658"/>
      <c r="AR258" s="658"/>
      <c r="AS258" s="658"/>
      <c r="AT258" s="659"/>
    </row>
    <row r="259" spans="2:46" ht="18" customHeight="1">
      <c r="B259" s="455"/>
      <c r="C259" s="456"/>
      <c r="D259" s="457" t="s">
        <v>0</v>
      </c>
      <c r="E259" s="457" t="s">
        <v>892</v>
      </c>
      <c r="F259" s="636"/>
      <c r="G259" s="636"/>
      <c r="H259" s="657"/>
      <c r="I259" s="657"/>
      <c r="J259" s="657"/>
      <c r="K259" s="657"/>
      <c r="L259" s="657"/>
      <c r="M259" s="392"/>
      <c r="N259" s="402"/>
      <c r="O259" s="679"/>
      <c r="P259" s="679"/>
      <c r="Q259" s="679"/>
      <c r="R259" s="679"/>
      <c r="S259" s="679"/>
      <c r="T259" s="679"/>
      <c r="U259" s="679"/>
      <c r="V259" s="679"/>
      <c r="W259" s="679"/>
      <c r="Y259" s="336"/>
      <c r="Z259" s="337"/>
      <c r="AA259" s="391" t="s">
        <v>0</v>
      </c>
      <c r="AB259" s="338" t="s">
        <v>892</v>
      </c>
      <c r="AC259" s="636"/>
      <c r="AD259" s="636"/>
      <c r="AE259" s="657"/>
      <c r="AF259" s="657"/>
      <c r="AG259" s="657"/>
      <c r="AH259" s="657"/>
      <c r="AI259" s="657"/>
      <c r="AJ259" s="366"/>
      <c r="AK259" s="367"/>
      <c r="AL259" s="658"/>
      <c r="AM259" s="658"/>
      <c r="AN259" s="658"/>
      <c r="AO259" s="658"/>
      <c r="AP259" s="658"/>
      <c r="AQ259" s="658"/>
      <c r="AR259" s="658"/>
      <c r="AS259" s="658"/>
      <c r="AT259" s="659"/>
    </row>
    <row r="260" spans="2:46" ht="18" customHeight="1">
      <c r="B260" s="455"/>
      <c r="C260" s="456"/>
      <c r="D260" s="457" t="s">
        <v>3</v>
      </c>
      <c r="E260" s="457" t="s">
        <v>893</v>
      </c>
      <c r="F260" s="636"/>
      <c r="G260" s="636"/>
      <c r="H260" s="657"/>
      <c r="I260" s="657"/>
      <c r="J260" s="657"/>
      <c r="K260" s="657"/>
      <c r="L260" s="657"/>
      <c r="M260" s="392"/>
      <c r="N260" s="402"/>
      <c r="O260" s="679"/>
      <c r="P260" s="679"/>
      <c r="Q260" s="679"/>
      <c r="R260" s="679"/>
      <c r="S260" s="679"/>
      <c r="T260" s="679"/>
      <c r="U260" s="679"/>
      <c r="V260" s="679"/>
      <c r="W260" s="679"/>
      <c r="Y260" s="336"/>
      <c r="Z260" s="337"/>
      <c r="AA260" s="391" t="s">
        <v>3</v>
      </c>
      <c r="AB260" s="338" t="s">
        <v>893</v>
      </c>
      <c r="AC260" s="636"/>
      <c r="AD260" s="636"/>
      <c r="AE260" s="657"/>
      <c r="AF260" s="657"/>
      <c r="AG260" s="657"/>
      <c r="AH260" s="657"/>
      <c r="AI260" s="657"/>
      <c r="AJ260" s="366"/>
      <c r="AK260" s="367"/>
      <c r="AL260" s="658"/>
      <c r="AM260" s="658"/>
      <c r="AN260" s="658"/>
      <c r="AO260" s="658"/>
      <c r="AP260" s="658"/>
      <c r="AQ260" s="658"/>
      <c r="AR260" s="658"/>
      <c r="AS260" s="658"/>
      <c r="AT260" s="659"/>
    </row>
    <row r="261" spans="2:46" ht="18" customHeight="1">
      <c r="B261" s="455"/>
      <c r="C261" s="456"/>
      <c r="D261" s="457" t="s">
        <v>483</v>
      </c>
      <c r="E261" s="457" t="s">
        <v>894</v>
      </c>
      <c r="F261" s="636"/>
      <c r="G261" s="636"/>
      <c r="H261" s="657"/>
      <c r="I261" s="657"/>
      <c r="J261" s="657"/>
      <c r="K261" s="657"/>
      <c r="L261" s="657"/>
      <c r="M261" s="392"/>
      <c r="N261" s="402"/>
      <c r="O261" s="679"/>
      <c r="P261" s="679"/>
      <c r="Q261" s="679"/>
      <c r="R261" s="679"/>
      <c r="S261" s="679"/>
      <c r="T261" s="679"/>
      <c r="U261" s="679"/>
      <c r="V261" s="679"/>
      <c r="W261" s="679"/>
      <c r="Y261" s="336"/>
      <c r="Z261" s="337"/>
      <c r="AA261" s="391" t="s">
        <v>483</v>
      </c>
      <c r="AB261" s="338" t="s">
        <v>894</v>
      </c>
      <c r="AC261" s="636"/>
      <c r="AD261" s="636"/>
      <c r="AE261" s="657"/>
      <c r="AF261" s="657"/>
      <c r="AG261" s="657"/>
      <c r="AH261" s="657"/>
      <c r="AI261" s="657"/>
      <c r="AJ261" s="366"/>
      <c r="AK261" s="367"/>
      <c r="AL261" s="658"/>
      <c r="AM261" s="658"/>
      <c r="AN261" s="658"/>
      <c r="AO261" s="658"/>
      <c r="AP261" s="658"/>
      <c r="AQ261" s="658"/>
      <c r="AR261" s="658"/>
      <c r="AS261" s="658"/>
      <c r="AT261" s="659"/>
    </row>
    <row r="262" spans="2:46" ht="18" customHeight="1">
      <c r="B262" s="455"/>
      <c r="C262" s="456"/>
      <c r="D262" s="457" t="s">
        <v>484</v>
      </c>
      <c r="E262" s="457" t="s">
        <v>895</v>
      </c>
      <c r="F262" s="636"/>
      <c r="G262" s="636"/>
      <c r="H262" s="657"/>
      <c r="I262" s="657"/>
      <c r="J262" s="657"/>
      <c r="K262" s="657"/>
      <c r="L262" s="657"/>
      <c r="M262" s="392"/>
      <c r="N262" s="402"/>
      <c r="O262" s="679"/>
      <c r="P262" s="679"/>
      <c r="Q262" s="679"/>
      <c r="R262" s="679"/>
      <c r="S262" s="679"/>
      <c r="T262" s="679"/>
      <c r="U262" s="679"/>
      <c r="V262" s="679"/>
      <c r="W262" s="679"/>
      <c r="Y262" s="336"/>
      <c r="Z262" s="337"/>
      <c r="AA262" s="391" t="s">
        <v>484</v>
      </c>
      <c r="AB262" s="338" t="s">
        <v>895</v>
      </c>
      <c r="AC262" s="636"/>
      <c r="AD262" s="636"/>
      <c r="AE262" s="657"/>
      <c r="AF262" s="657"/>
      <c r="AG262" s="657"/>
      <c r="AH262" s="657"/>
      <c r="AI262" s="657"/>
      <c r="AJ262" s="366"/>
      <c r="AK262" s="367"/>
      <c r="AL262" s="658"/>
      <c r="AM262" s="658"/>
      <c r="AN262" s="658"/>
      <c r="AO262" s="658"/>
      <c r="AP262" s="658"/>
      <c r="AQ262" s="658"/>
      <c r="AR262" s="658"/>
      <c r="AS262" s="658"/>
      <c r="AT262" s="659"/>
    </row>
    <row r="263" spans="2:46" ht="18" customHeight="1">
      <c r="B263" s="455"/>
      <c r="C263" s="456"/>
      <c r="D263" s="457" t="s">
        <v>485</v>
      </c>
      <c r="E263" s="457" t="s">
        <v>896</v>
      </c>
      <c r="F263" s="636"/>
      <c r="G263" s="636"/>
      <c r="H263" s="657"/>
      <c r="I263" s="657"/>
      <c r="J263" s="657"/>
      <c r="K263" s="657"/>
      <c r="L263" s="657"/>
      <c r="M263" s="392"/>
      <c r="N263" s="402"/>
      <c r="O263" s="679"/>
      <c r="P263" s="679"/>
      <c r="Q263" s="679"/>
      <c r="R263" s="679"/>
      <c r="S263" s="679"/>
      <c r="T263" s="679"/>
      <c r="U263" s="679"/>
      <c r="V263" s="679"/>
      <c r="W263" s="679"/>
      <c r="Y263" s="336"/>
      <c r="Z263" s="337"/>
      <c r="AA263" s="391" t="s">
        <v>485</v>
      </c>
      <c r="AB263" s="338" t="s">
        <v>896</v>
      </c>
      <c r="AC263" s="636"/>
      <c r="AD263" s="636"/>
      <c r="AE263" s="657"/>
      <c r="AF263" s="657"/>
      <c r="AG263" s="657"/>
      <c r="AH263" s="657"/>
      <c r="AI263" s="657"/>
      <c r="AJ263" s="366"/>
      <c r="AK263" s="367"/>
      <c r="AL263" s="658"/>
      <c r="AM263" s="658"/>
      <c r="AN263" s="658"/>
      <c r="AO263" s="658"/>
      <c r="AP263" s="658"/>
      <c r="AQ263" s="658"/>
      <c r="AR263" s="658"/>
      <c r="AS263" s="658"/>
      <c r="AT263" s="659"/>
    </row>
    <row r="264" spans="2:46" ht="18" customHeight="1">
      <c r="B264" s="455"/>
      <c r="C264" s="456"/>
      <c r="D264" s="457" t="s">
        <v>486</v>
      </c>
      <c r="E264" s="457" t="s">
        <v>897</v>
      </c>
      <c r="F264" s="636"/>
      <c r="G264" s="636"/>
      <c r="H264" s="657"/>
      <c r="I264" s="657"/>
      <c r="J264" s="657"/>
      <c r="K264" s="657"/>
      <c r="L264" s="657"/>
      <c r="M264" s="392"/>
      <c r="N264" s="402"/>
      <c r="O264" s="679"/>
      <c r="P264" s="679"/>
      <c r="Q264" s="679"/>
      <c r="R264" s="679"/>
      <c r="S264" s="679"/>
      <c r="T264" s="679"/>
      <c r="U264" s="679"/>
      <c r="V264" s="679"/>
      <c r="W264" s="679"/>
      <c r="Y264" s="336"/>
      <c r="Z264" s="337"/>
      <c r="AA264" s="391" t="s">
        <v>486</v>
      </c>
      <c r="AB264" s="338" t="s">
        <v>897</v>
      </c>
      <c r="AC264" s="636"/>
      <c r="AD264" s="636"/>
      <c r="AE264" s="657"/>
      <c r="AF264" s="657"/>
      <c r="AG264" s="657"/>
      <c r="AH264" s="657"/>
      <c r="AI264" s="657"/>
      <c r="AJ264" s="366"/>
      <c r="AK264" s="367"/>
      <c r="AL264" s="658"/>
      <c r="AM264" s="658"/>
      <c r="AN264" s="658"/>
      <c r="AO264" s="658"/>
      <c r="AP264" s="658"/>
      <c r="AQ264" s="658"/>
      <c r="AR264" s="658"/>
      <c r="AS264" s="658"/>
      <c r="AT264" s="659"/>
    </row>
    <row r="265" spans="2:46" ht="18" customHeight="1">
      <c r="B265" s="455"/>
      <c r="C265" s="456"/>
      <c r="D265" s="457" t="s">
        <v>487</v>
      </c>
      <c r="E265" s="457" t="s">
        <v>898</v>
      </c>
      <c r="F265" s="636"/>
      <c r="G265" s="636"/>
      <c r="H265" s="657"/>
      <c r="I265" s="657"/>
      <c r="J265" s="657"/>
      <c r="K265" s="657"/>
      <c r="L265" s="657"/>
      <c r="M265" s="392"/>
      <c r="N265" s="402"/>
      <c r="O265" s="679"/>
      <c r="P265" s="679"/>
      <c r="Q265" s="679"/>
      <c r="R265" s="679"/>
      <c r="S265" s="679"/>
      <c r="T265" s="679"/>
      <c r="U265" s="679"/>
      <c r="V265" s="679"/>
      <c r="W265" s="679"/>
      <c r="Y265" s="336"/>
      <c r="Z265" s="337"/>
      <c r="AA265" s="391" t="s">
        <v>487</v>
      </c>
      <c r="AB265" s="338" t="s">
        <v>898</v>
      </c>
      <c r="AC265" s="636"/>
      <c r="AD265" s="636"/>
      <c r="AE265" s="657"/>
      <c r="AF265" s="657"/>
      <c r="AG265" s="657"/>
      <c r="AH265" s="657"/>
      <c r="AI265" s="657"/>
      <c r="AJ265" s="366"/>
      <c r="AK265" s="367"/>
      <c r="AL265" s="658"/>
      <c r="AM265" s="658"/>
      <c r="AN265" s="658"/>
      <c r="AO265" s="658"/>
      <c r="AP265" s="658"/>
      <c r="AQ265" s="658"/>
      <c r="AR265" s="658"/>
      <c r="AS265" s="658"/>
      <c r="AT265" s="659"/>
    </row>
    <row r="266" spans="2:46" ht="18" customHeight="1">
      <c r="B266" s="455"/>
      <c r="C266" s="456"/>
      <c r="D266" s="457" t="s">
        <v>488</v>
      </c>
      <c r="E266" s="457" t="s">
        <v>899</v>
      </c>
      <c r="F266" s="636"/>
      <c r="G266" s="636"/>
      <c r="H266" s="657"/>
      <c r="I266" s="657"/>
      <c r="J266" s="657"/>
      <c r="K266" s="657"/>
      <c r="L266" s="657"/>
      <c r="M266" s="392"/>
      <c r="N266" s="402"/>
      <c r="O266" s="679"/>
      <c r="P266" s="679"/>
      <c r="Q266" s="679"/>
      <c r="R266" s="679"/>
      <c r="S266" s="679"/>
      <c r="T266" s="679"/>
      <c r="U266" s="679"/>
      <c r="V266" s="679"/>
      <c r="W266" s="679"/>
      <c r="Y266" s="336"/>
      <c r="Z266" s="337"/>
      <c r="AA266" s="391" t="s">
        <v>488</v>
      </c>
      <c r="AB266" s="338" t="s">
        <v>899</v>
      </c>
      <c r="AC266" s="636"/>
      <c r="AD266" s="636"/>
      <c r="AE266" s="657"/>
      <c r="AF266" s="657"/>
      <c r="AG266" s="657"/>
      <c r="AH266" s="657"/>
      <c r="AI266" s="657"/>
      <c r="AJ266" s="366"/>
      <c r="AK266" s="367"/>
      <c r="AL266" s="658"/>
      <c r="AM266" s="658"/>
      <c r="AN266" s="658"/>
      <c r="AO266" s="658"/>
      <c r="AP266" s="658"/>
      <c r="AQ266" s="658"/>
      <c r="AR266" s="658"/>
      <c r="AS266" s="658"/>
      <c r="AT266" s="659"/>
    </row>
    <row r="267" spans="2:46" ht="18" customHeight="1">
      <c r="B267" s="455"/>
      <c r="C267" s="456"/>
      <c r="D267" s="457" t="s">
        <v>489</v>
      </c>
      <c r="E267" s="457" t="s">
        <v>900</v>
      </c>
      <c r="F267" s="636"/>
      <c r="G267" s="636"/>
      <c r="H267" s="657"/>
      <c r="I267" s="657"/>
      <c r="J267" s="657"/>
      <c r="K267" s="657"/>
      <c r="L267" s="657"/>
      <c r="M267" s="392"/>
      <c r="N267" s="402"/>
      <c r="O267" s="679"/>
      <c r="P267" s="679"/>
      <c r="Q267" s="679"/>
      <c r="R267" s="679"/>
      <c r="S267" s="679"/>
      <c r="T267" s="679"/>
      <c r="U267" s="679"/>
      <c r="V267" s="679"/>
      <c r="W267" s="679"/>
      <c r="Y267" s="336"/>
      <c r="Z267" s="337"/>
      <c r="AA267" s="391" t="s">
        <v>489</v>
      </c>
      <c r="AB267" s="338" t="s">
        <v>900</v>
      </c>
      <c r="AC267" s="636"/>
      <c r="AD267" s="636"/>
      <c r="AE267" s="657"/>
      <c r="AF267" s="657"/>
      <c r="AG267" s="657"/>
      <c r="AH267" s="657"/>
      <c r="AI267" s="657"/>
      <c r="AJ267" s="366"/>
      <c r="AK267" s="367"/>
      <c r="AL267" s="658"/>
      <c r="AM267" s="658"/>
      <c r="AN267" s="658"/>
      <c r="AO267" s="658"/>
      <c r="AP267" s="658"/>
      <c r="AQ267" s="658"/>
      <c r="AR267" s="658"/>
      <c r="AS267" s="658"/>
      <c r="AT267" s="659"/>
    </row>
    <row r="268" spans="2:46" ht="18" customHeight="1" thickBot="1">
      <c r="B268" s="458"/>
      <c r="C268" s="459"/>
      <c r="D268" s="457" t="s">
        <v>1004</v>
      </c>
      <c r="E268" s="457" t="s">
        <v>901</v>
      </c>
      <c r="F268" s="636"/>
      <c r="G268" s="636"/>
      <c r="H268" s="657"/>
      <c r="I268" s="657"/>
      <c r="J268" s="657"/>
      <c r="K268" s="657"/>
      <c r="L268" s="657"/>
      <c r="M268" s="392"/>
      <c r="N268" s="402"/>
      <c r="O268" s="679"/>
      <c r="P268" s="679"/>
      <c r="Q268" s="679"/>
      <c r="R268" s="679"/>
      <c r="S268" s="679"/>
      <c r="T268" s="679"/>
      <c r="U268" s="679"/>
      <c r="V268" s="679"/>
      <c r="W268" s="679"/>
      <c r="Y268" s="332"/>
      <c r="Z268" s="333"/>
      <c r="AA268" s="391" t="s">
        <v>1004</v>
      </c>
      <c r="AB268" s="334" t="s">
        <v>901</v>
      </c>
      <c r="AC268" s="636"/>
      <c r="AD268" s="636"/>
      <c r="AE268" s="669"/>
      <c r="AF268" s="669"/>
      <c r="AG268" s="669"/>
      <c r="AH268" s="669"/>
      <c r="AI268" s="669"/>
      <c r="AJ268" s="369"/>
      <c r="AK268" s="370"/>
      <c r="AL268" s="670"/>
      <c r="AM268" s="670"/>
      <c r="AN268" s="670"/>
      <c r="AO268" s="670"/>
      <c r="AP268" s="670"/>
      <c r="AQ268" s="670"/>
      <c r="AR268" s="670"/>
      <c r="AS268" s="670"/>
      <c r="AT268" s="671"/>
    </row>
    <row r="269" spans="2:46" ht="18" customHeight="1">
      <c r="B269" s="460" t="s">
        <v>902</v>
      </c>
      <c r="C269" s="461" t="s">
        <v>903</v>
      </c>
      <c r="D269" s="457" t="s">
        <v>453</v>
      </c>
      <c r="E269" s="457" t="s">
        <v>904</v>
      </c>
      <c r="F269" s="636"/>
      <c r="G269" s="636"/>
      <c r="H269" s="657"/>
      <c r="I269" s="657"/>
      <c r="J269" s="657"/>
      <c r="K269" s="657"/>
      <c r="L269" s="657"/>
      <c r="M269" s="691" t="s">
        <v>975</v>
      </c>
      <c r="N269" s="403"/>
      <c r="O269" s="679"/>
      <c r="P269" s="679"/>
      <c r="Q269" s="679"/>
      <c r="R269" s="679"/>
      <c r="S269" s="679"/>
      <c r="T269" s="679"/>
      <c r="U269" s="679"/>
      <c r="V269" s="679"/>
      <c r="W269" s="679"/>
      <c r="Y269" s="335" t="s">
        <v>902</v>
      </c>
      <c r="Z269" s="330" t="s">
        <v>903</v>
      </c>
      <c r="AA269" s="391" t="s">
        <v>453</v>
      </c>
      <c r="AB269" s="331" t="s">
        <v>904</v>
      </c>
      <c r="AC269" s="636"/>
      <c r="AD269" s="636"/>
      <c r="AE269" s="666"/>
      <c r="AF269" s="666"/>
      <c r="AG269" s="666"/>
      <c r="AH269" s="666"/>
      <c r="AI269" s="666"/>
      <c r="AJ269" s="663" t="s">
        <v>975</v>
      </c>
      <c r="AK269" s="380"/>
      <c r="AL269" s="667"/>
      <c r="AM269" s="667"/>
      <c r="AN269" s="667"/>
      <c r="AO269" s="667"/>
      <c r="AP269" s="667"/>
      <c r="AQ269" s="667"/>
      <c r="AR269" s="667"/>
      <c r="AS269" s="667"/>
      <c r="AT269" s="668"/>
    </row>
    <row r="270" spans="2:46" ht="18" customHeight="1">
      <c r="B270" s="455"/>
      <c r="C270" s="456"/>
      <c r="D270" s="457" t="s">
        <v>455</v>
      </c>
      <c r="E270" s="457" t="s">
        <v>905</v>
      </c>
      <c r="F270" s="636"/>
      <c r="G270" s="636"/>
      <c r="H270" s="657"/>
      <c r="I270" s="657"/>
      <c r="J270" s="657"/>
      <c r="K270" s="657"/>
      <c r="L270" s="657"/>
      <c r="M270" s="692"/>
      <c r="N270" s="403"/>
      <c r="O270" s="679"/>
      <c r="P270" s="679"/>
      <c r="Q270" s="679"/>
      <c r="R270" s="679"/>
      <c r="S270" s="679"/>
      <c r="T270" s="679"/>
      <c r="U270" s="679"/>
      <c r="V270" s="679"/>
      <c r="W270" s="679"/>
      <c r="Y270" s="336"/>
      <c r="Z270" s="337"/>
      <c r="AA270" s="391" t="s">
        <v>455</v>
      </c>
      <c r="AB270" s="338" t="s">
        <v>905</v>
      </c>
      <c r="AC270" s="636"/>
      <c r="AD270" s="636"/>
      <c r="AE270" s="657"/>
      <c r="AF270" s="657"/>
      <c r="AG270" s="657"/>
      <c r="AH270" s="657"/>
      <c r="AI270" s="657"/>
      <c r="AJ270" s="664"/>
      <c r="AK270" s="381"/>
      <c r="AL270" s="658"/>
      <c r="AM270" s="658"/>
      <c r="AN270" s="658"/>
      <c r="AO270" s="658"/>
      <c r="AP270" s="658"/>
      <c r="AQ270" s="658"/>
      <c r="AR270" s="658"/>
      <c r="AS270" s="658"/>
      <c r="AT270" s="659"/>
    </row>
    <row r="271" spans="2:46" ht="18" customHeight="1">
      <c r="B271" s="455"/>
      <c r="C271" s="456"/>
      <c r="D271" s="457" t="s">
        <v>2</v>
      </c>
      <c r="E271" s="457" t="s">
        <v>906</v>
      </c>
      <c r="F271" s="636"/>
      <c r="G271" s="636"/>
      <c r="H271" s="657"/>
      <c r="I271" s="657"/>
      <c r="J271" s="657"/>
      <c r="K271" s="657"/>
      <c r="L271" s="657"/>
      <c r="M271" s="692"/>
      <c r="N271" s="403"/>
      <c r="O271" s="679"/>
      <c r="P271" s="679"/>
      <c r="Q271" s="679"/>
      <c r="R271" s="679"/>
      <c r="S271" s="679"/>
      <c r="T271" s="679"/>
      <c r="U271" s="679"/>
      <c r="V271" s="679"/>
      <c r="W271" s="679"/>
      <c r="Y271" s="336"/>
      <c r="Z271" s="337"/>
      <c r="AA271" s="391" t="s">
        <v>2</v>
      </c>
      <c r="AB271" s="338" t="s">
        <v>906</v>
      </c>
      <c r="AC271" s="636"/>
      <c r="AD271" s="636"/>
      <c r="AE271" s="657"/>
      <c r="AF271" s="657"/>
      <c r="AG271" s="657"/>
      <c r="AH271" s="657"/>
      <c r="AI271" s="657"/>
      <c r="AJ271" s="664"/>
      <c r="AK271" s="381"/>
      <c r="AL271" s="658"/>
      <c r="AM271" s="658"/>
      <c r="AN271" s="658"/>
      <c r="AO271" s="658"/>
      <c r="AP271" s="658"/>
      <c r="AQ271" s="658"/>
      <c r="AR271" s="658"/>
      <c r="AS271" s="658"/>
      <c r="AT271" s="659"/>
    </row>
    <row r="272" spans="2:46" ht="18" customHeight="1">
      <c r="B272" s="455"/>
      <c r="C272" s="456"/>
      <c r="D272" s="457" t="s">
        <v>0</v>
      </c>
      <c r="E272" s="457" t="s">
        <v>907</v>
      </c>
      <c r="F272" s="636"/>
      <c r="G272" s="636"/>
      <c r="H272" s="657"/>
      <c r="I272" s="657"/>
      <c r="J272" s="657"/>
      <c r="K272" s="657"/>
      <c r="L272" s="657"/>
      <c r="M272" s="692"/>
      <c r="N272" s="403"/>
      <c r="O272" s="679"/>
      <c r="P272" s="679"/>
      <c r="Q272" s="679"/>
      <c r="R272" s="679"/>
      <c r="S272" s="679"/>
      <c r="T272" s="679"/>
      <c r="U272" s="679"/>
      <c r="V272" s="679"/>
      <c r="W272" s="679"/>
      <c r="Y272" s="336"/>
      <c r="Z272" s="337"/>
      <c r="AA272" s="391" t="s">
        <v>0</v>
      </c>
      <c r="AB272" s="338" t="s">
        <v>907</v>
      </c>
      <c r="AC272" s="636"/>
      <c r="AD272" s="636"/>
      <c r="AE272" s="657"/>
      <c r="AF272" s="657"/>
      <c r="AG272" s="657"/>
      <c r="AH272" s="657"/>
      <c r="AI272" s="657"/>
      <c r="AJ272" s="664"/>
      <c r="AK272" s="381"/>
      <c r="AL272" s="658"/>
      <c r="AM272" s="658"/>
      <c r="AN272" s="658"/>
      <c r="AO272" s="658"/>
      <c r="AP272" s="658"/>
      <c r="AQ272" s="658"/>
      <c r="AR272" s="658"/>
      <c r="AS272" s="658"/>
      <c r="AT272" s="659"/>
    </row>
    <row r="273" spans="2:46" ht="18" customHeight="1" thickBot="1">
      <c r="B273" s="458"/>
      <c r="C273" s="459"/>
      <c r="D273" s="457" t="s">
        <v>1004</v>
      </c>
      <c r="E273" s="457" t="s">
        <v>908</v>
      </c>
      <c r="F273" s="636"/>
      <c r="G273" s="636"/>
      <c r="H273" s="657"/>
      <c r="I273" s="657"/>
      <c r="J273" s="657"/>
      <c r="K273" s="657"/>
      <c r="L273" s="657"/>
      <c r="M273" s="692"/>
      <c r="N273" s="402"/>
      <c r="O273" s="679"/>
      <c r="P273" s="679"/>
      <c r="Q273" s="679"/>
      <c r="R273" s="679"/>
      <c r="S273" s="679"/>
      <c r="T273" s="679"/>
      <c r="U273" s="679"/>
      <c r="V273" s="679"/>
      <c r="W273" s="679"/>
      <c r="Y273" s="332"/>
      <c r="Z273" s="333"/>
      <c r="AA273" s="391" t="s">
        <v>1004</v>
      </c>
      <c r="AB273" s="334" t="s">
        <v>908</v>
      </c>
      <c r="AC273" s="636"/>
      <c r="AD273" s="636"/>
      <c r="AE273" s="660"/>
      <c r="AF273" s="660"/>
      <c r="AG273" s="660"/>
      <c r="AH273" s="660"/>
      <c r="AI273" s="660"/>
      <c r="AJ273" s="665"/>
      <c r="AK273" s="372"/>
      <c r="AL273" s="661"/>
      <c r="AM273" s="661"/>
      <c r="AN273" s="661"/>
      <c r="AO273" s="661"/>
      <c r="AP273" s="661"/>
      <c r="AQ273" s="661"/>
      <c r="AR273" s="661"/>
      <c r="AS273" s="661"/>
      <c r="AT273" s="662"/>
    </row>
    <row r="274" spans="2:46" ht="18" customHeight="1" thickBot="1">
      <c r="B274" s="458" t="s">
        <v>1047</v>
      </c>
      <c r="C274" s="459" t="s">
        <v>910</v>
      </c>
      <c r="D274" s="462" t="s">
        <v>1004</v>
      </c>
      <c r="E274" s="462" t="s">
        <v>910</v>
      </c>
      <c r="F274" s="636"/>
      <c r="G274" s="636"/>
      <c r="H274" s="657"/>
      <c r="I274" s="657"/>
      <c r="J274" s="657"/>
      <c r="K274" s="657"/>
      <c r="L274" s="657"/>
      <c r="M274" s="392"/>
      <c r="N274" s="567"/>
      <c r="O274" s="679"/>
      <c r="P274" s="679"/>
      <c r="Q274" s="679"/>
      <c r="R274" s="679"/>
      <c r="S274" s="679"/>
      <c r="T274" s="679"/>
      <c r="U274" s="679"/>
      <c r="V274" s="679"/>
      <c r="W274" s="679"/>
      <c r="Y274" s="361" t="s">
        <v>909</v>
      </c>
      <c r="Z274" s="362" t="s">
        <v>910</v>
      </c>
      <c r="AA274" s="391" t="s">
        <v>1004</v>
      </c>
      <c r="AB274" s="363" t="s">
        <v>910</v>
      </c>
      <c r="AC274" s="636"/>
      <c r="AD274" s="636"/>
      <c r="AE274" s="651"/>
      <c r="AF274" s="652"/>
      <c r="AG274" s="652"/>
      <c r="AH274" s="652"/>
      <c r="AI274" s="653"/>
      <c r="AJ274" s="382"/>
      <c r="AK274" s="383"/>
      <c r="AL274" s="654"/>
      <c r="AM274" s="655"/>
      <c r="AN274" s="655"/>
      <c r="AO274" s="655"/>
      <c r="AP274" s="655"/>
      <c r="AQ274" s="655"/>
      <c r="AR274" s="655"/>
      <c r="AS274" s="655"/>
      <c r="AT274" s="656"/>
    </row>
    <row r="275" ht="18" customHeight="1" thickTop="1">
      <c r="F275" s="506">
        <f>COUNTIF(F10:G274,"○")</f>
        <v>0</v>
      </c>
    </row>
  </sheetData>
  <sheetProtection password="CC02" sheet="1" objects="1" scenarios="1" formatRows="0" selectLockedCells="1"/>
  <mergeCells count="1607">
    <mergeCell ref="H273:L273"/>
    <mergeCell ref="O273:W273"/>
    <mergeCell ref="H274:L274"/>
    <mergeCell ref="O274:W274"/>
    <mergeCell ref="H270:L270"/>
    <mergeCell ref="O270:W270"/>
    <mergeCell ref="H271:L271"/>
    <mergeCell ref="O271:W271"/>
    <mergeCell ref="H272:L272"/>
    <mergeCell ref="O272:W272"/>
    <mergeCell ref="H266:L266"/>
    <mergeCell ref="O266:W266"/>
    <mergeCell ref="H267:L267"/>
    <mergeCell ref="O267:W267"/>
    <mergeCell ref="H268:L268"/>
    <mergeCell ref="O268:W268"/>
    <mergeCell ref="H261:L261"/>
    <mergeCell ref="O261:W261"/>
    <mergeCell ref="H262:L262"/>
    <mergeCell ref="O262:W262"/>
    <mergeCell ref="H263:L263"/>
    <mergeCell ref="O263:W263"/>
    <mergeCell ref="H254:L254"/>
    <mergeCell ref="O254:W254"/>
    <mergeCell ref="H255:L255"/>
    <mergeCell ref="O255:W255"/>
    <mergeCell ref="H256:L256"/>
    <mergeCell ref="O256:W256"/>
    <mergeCell ref="H247:L247"/>
    <mergeCell ref="O247:W247"/>
    <mergeCell ref="H248:L248"/>
    <mergeCell ref="O248:W248"/>
    <mergeCell ref="H249:L249"/>
    <mergeCell ref="O249:W249"/>
    <mergeCell ref="H237:L237"/>
    <mergeCell ref="O237:W237"/>
    <mergeCell ref="H238:L238"/>
    <mergeCell ref="O238:W238"/>
    <mergeCell ref="H239:L239"/>
    <mergeCell ref="M239:M242"/>
    <mergeCell ref="O239:W239"/>
    <mergeCell ref="H240:L240"/>
    <mergeCell ref="O240:W240"/>
    <mergeCell ref="H241:L241"/>
    <mergeCell ref="H225:L225"/>
    <mergeCell ref="O225:W225"/>
    <mergeCell ref="H230:L230"/>
    <mergeCell ref="O230:W230"/>
    <mergeCell ref="H231:L231"/>
    <mergeCell ref="O231:W231"/>
    <mergeCell ref="H222:L222"/>
    <mergeCell ref="O222:W222"/>
    <mergeCell ref="H223:L223"/>
    <mergeCell ref="O223:W223"/>
    <mergeCell ref="H224:L224"/>
    <mergeCell ref="O224:W224"/>
    <mergeCell ref="H220:L220"/>
    <mergeCell ref="O220:W220"/>
    <mergeCell ref="H221:L221"/>
    <mergeCell ref="O221:W221"/>
    <mergeCell ref="O216:W216"/>
    <mergeCell ref="O217:W217"/>
    <mergeCell ref="O218:W218"/>
    <mergeCell ref="O219:W219"/>
    <mergeCell ref="H216:L216"/>
    <mergeCell ref="H217:L217"/>
    <mergeCell ref="H198:L198"/>
    <mergeCell ref="O198:W198"/>
    <mergeCell ref="H203:L203"/>
    <mergeCell ref="O203:W203"/>
    <mergeCell ref="H204:L204"/>
    <mergeCell ref="O204:W204"/>
    <mergeCell ref="O202:W202"/>
    <mergeCell ref="O201:W201"/>
    <mergeCell ref="O199:W199"/>
    <mergeCell ref="O200:W200"/>
    <mergeCell ref="H196:L196"/>
    <mergeCell ref="O196:W196"/>
    <mergeCell ref="H197:L197"/>
    <mergeCell ref="O197:W197"/>
    <mergeCell ref="O192:W192"/>
    <mergeCell ref="O193:W193"/>
    <mergeCell ref="O194:W194"/>
    <mergeCell ref="O195:W195"/>
    <mergeCell ref="H192:L192"/>
    <mergeCell ref="H193:L193"/>
    <mergeCell ref="H174:L174"/>
    <mergeCell ref="O174:W174"/>
    <mergeCell ref="H179:L179"/>
    <mergeCell ref="O179:W179"/>
    <mergeCell ref="H180:L180"/>
    <mergeCell ref="O180:W180"/>
    <mergeCell ref="O178:W178"/>
    <mergeCell ref="O177:W177"/>
    <mergeCell ref="O175:W175"/>
    <mergeCell ref="O176:W176"/>
    <mergeCell ref="H172:L172"/>
    <mergeCell ref="O172:W172"/>
    <mergeCell ref="H173:L173"/>
    <mergeCell ref="O173:W173"/>
    <mergeCell ref="O168:W168"/>
    <mergeCell ref="O169:W169"/>
    <mergeCell ref="O170:W170"/>
    <mergeCell ref="O171:W171"/>
    <mergeCell ref="H168:L168"/>
    <mergeCell ref="H169:L169"/>
    <mergeCell ref="H150:L150"/>
    <mergeCell ref="O150:W150"/>
    <mergeCell ref="H155:L155"/>
    <mergeCell ref="O155:W155"/>
    <mergeCell ref="H156:L156"/>
    <mergeCell ref="O156:W156"/>
    <mergeCell ref="O154:W154"/>
    <mergeCell ref="H148:L148"/>
    <mergeCell ref="O148:W148"/>
    <mergeCell ref="H149:L149"/>
    <mergeCell ref="O149:W149"/>
    <mergeCell ref="O144:W144"/>
    <mergeCell ref="O145:W145"/>
    <mergeCell ref="O146:W146"/>
    <mergeCell ref="O147:W147"/>
    <mergeCell ref="H144:L144"/>
    <mergeCell ref="H145:L145"/>
    <mergeCell ref="H126:L126"/>
    <mergeCell ref="O126:W126"/>
    <mergeCell ref="H131:L131"/>
    <mergeCell ref="O131:W131"/>
    <mergeCell ref="H132:L132"/>
    <mergeCell ref="O132:W132"/>
    <mergeCell ref="O130:W130"/>
    <mergeCell ref="H124:L124"/>
    <mergeCell ref="O124:W124"/>
    <mergeCell ref="H125:L125"/>
    <mergeCell ref="O125:W125"/>
    <mergeCell ref="O120:W120"/>
    <mergeCell ref="O121:W121"/>
    <mergeCell ref="O122:W122"/>
    <mergeCell ref="O123:W123"/>
    <mergeCell ref="H120:L120"/>
    <mergeCell ref="H121:L121"/>
    <mergeCell ref="H102:L102"/>
    <mergeCell ref="O102:W102"/>
    <mergeCell ref="H107:L107"/>
    <mergeCell ref="O107:W107"/>
    <mergeCell ref="H108:L108"/>
    <mergeCell ref="O108:W108"/>
    <mergeCell ref="O106:W106"/>
    <mergeCell ref="O105:W105"/>
    <mergeCell ref="H100:L100"/>
    <mergeCell ref="O100:W100"/>
    <mergeCell ref="H101:L101"/>
    <mergeCell ref="O101:W101"/>
    <mergeCell ref="O96:W96"/>
    <mergeCell ref="O97:W97"/>
    <mergeCell ref="O98:W98"/>
    <mergeCell ref="O99:W99"/>
    <mergeCell ref="H96:L96"/>
    <mergeCell ref="H97:L97"/>
    <mergeCell ref="H78:L78"/>
    <mergeCell ref="O78:W78"/>
    <mergeCell ref="H83:L83"/>
    <mergeCell ref="O83:W83"/>
    <mergeCell ref="H84:L84"/>
    <mergeCell ref="O84:W84"/>
    <mergeCell ref="O82:W82"/>
    <mergeCell ref="H71:L71"/>
    <mergeCell ref="O71:W71"/>
    <mergeCell ref="H76:L76"/>
    <mergeCell ref="O76:W76"/>
    <mergeCell ref="H77:L77"/>
    <mergeCell ref="O77:W77"/>
    <mergeCell ref="O72:W72"/>
    <mergeCell ref="O73:W73"/>
    <mergeCell ref="O74:W74"/>
    <mergeCell ref="O75:W75"/>
    <mergeCell ref="H68:L68"/>
    <mergeCell ref="O68:W68"/>
    <mergeCell ref="H69:L69"/>
    <mergeCell ref="O69:W69"/>
    <mergeCell ref="H70:L70"/>
    <mergeCell ref="O70:W70"/>
    <mergeCell ref="M62:M63"/>
    <mergeCell ref="O62:W62"/>
    <mergeCell ref="H63:L63"/>
    <mergeCell ref="O63:W63"/>
    <mergeCell ref="H64:L64"/>
    <mergeCell ref="O64:W64"/>
    <mergeCell ref="O45:W45"/>
    <mergeCell ref="H46:L46"/>
    <mergeCell ref="O46:W46"/>
    <mergeCell ref="H47:L47"/>
    <mergeCell ref="O47:W47"/>
    <mergeCell ref="H52:L52"/>
    <mergeCell ref="O52:W52"/>
    <mergeCell ref="H34:L34"/>
    <mergeCell ref="O34:W34"/>
    <mergeCell ref="H35:L35"/>
    <mergeCell ref="O35:W35"/>
    <mergeCell ref="H36:L36"/>
    <mergeCell ref="O36:W36"/>
    <mergeCell ref="O26:W26"/>
    <mergeCell ref="H27:L27"/>
    <mergeCell ref="O27:W27"/>
    <mergeCell ref="H28:L28"/>
    <mergeCell ref="O28:W28"/>
    <mergeCell ref="H29:L29"/>
    <mergeCell ref="O29:W29"/>
    <mergeCell ref="H23:L23"/>
    <mergeCell ref="O23:W23"/>
    <mergeCell ref="H24:L24"/>
    <mergeCell ref="O24:W24"/>
    <mergeCell ref="H25:L25"/>
    <mergeCell ref="O25:W25"/>
    <mergeCell ref="H14:L14"/>
    <mergeCell ref="O14:W14"/>
    <mergeCell ref="H15:L15"/>
    <mergeCell ref="O15:W15"/>
    <mergeCell ref="H16:L16"/>
    <mergeCell ref="O16:W16"/>
    <mergeCell ref="H251:L251"/>
    <mergeCell ref="H252:L252"/>
    <mergeCell ref="H7:L9"/>
    <mergeCell ref="N7:N9"/>
    <mergeCell ref="O7:W9"/>
    <mergeCell ref="H10:L10"/>
    <mergeCell ref="O10:W10"/>
    <mergeCell ref="H11:L11"/>
    <mergeCell ref="O11:W11"/>
    <mergeCell ref="O13:W13"/>
    <mergeCell ref="O265:W265"/>
    <mergeCell ref="O260:W260"/>
    <mergeCell ref="H12:L12"/>
    <mergeCell ref="F273:G273"/>
    <mergeCell ref="F274:G274"/>
    <mergeCell ref="F271:G271"/>
    <mergeCell ref="F272:G272"/>
    <mergeCell ref="H269:L269"/>
    <mergeCell ref="H265:L265"/>
    <mergeCell ref="H250:L250"/>
    <mergeCell ref="O241:W241"/>
    <mergeCell ref="O242:W242"/>
    <mergeCell ref="O243:W243"/>
    <mergeCell ref="O244:W244"/>
    <mergeCell ref="M269:M273"/>
    <mergeCell ref="O269:W269"/>
    <mergeCell ref="O253:W253"/>
    <mergeCell ref="O257:W257"/>
    <mergeCell ref="O258:W258"/>
    <mergeCell ref="O259:W259"/>
    <mergeCell ref="O233:W233"/>
    <mergeCell ref="O234:W234"/>
    <mergeCell ref="O235:W235"/>
    <mergeCell ref="O236:W236"/>
    <mergeCell ref="O226:W226"/>
    <mergeCell ref="O227:W227"/>
    <mergeCell ref="O228:W228"/>
    <mergeCell ref="O229:W229"/>
    <mergeCell ref="O232:W232"/>
    <mergeCell ref="O166:W166"/>
    <mergeCell ref="O167:W167"/>
    <mergeCell ref="O188:W188"/>
    <mergeCell ref="O189:W189"/>
    <mergeCell ref="O191:W191"/>
    <mergeCell ref="O212:W212"/>
    <mergeCell ref="O185:W185"/>
    <mergeCell ref="O186:W186"/>
    <mergeCell ref="O205:W205"/>
    <mergeCell ref="O208:W208"/>
    <mergeCell ref="O209:W209"/>
    <mergeCell ref="O210:W210"/>
    <mergeCell ref="O214:W214"/>
    <mergeCell ref="O215:W215"/>
    <mergeCell ref="O206:W206"/>
    <mergeCell ref="O207:W207"/>
    <mergeCell ref="O211:W211"/>
    <mergeCell ref="O213:W213"/>
    <mergeCell ref="O187:W187"/>
    <mergeCell ref="O159:W159"/>
    <mergeCell ref="O151:W151"/>
    <mergeCell ref="O152:W152"/>
    <mergeCell ref="O153:W153"/>
    <mergeCell ref="O157:W157"/>
    <mergeCell ref="O182:W182"/>
    <mergeCell ref="O183:W183"/>
    <mergeCell ref="O181:W181"/>
    <mergeCell ref="O184:W184"/>
    <mergeCell ref="O190:W190"/>
    <mergeCell ref="O162:W162"/>
    <mergeCell ref="O163:W163"/>
    <mergeCell ref="O164:W164"/>
    <mergeCell ref="O165:W165"/>
    <mergeCell ref="O133:W133"/>
    <mergeCell ref="O160:W160"/>
    <mergeCell ref="O161:W161"/>
    <mergeCell ref="O136:W136"/>
    <mergeCell ref="O137:W137"/>
    <mergeCell ref="O138:W138"/>
    <mergeCell ref="O139:W139"/>
    <mergeCell ref="O140:W140"/>
    <mergeCell ref="O141:W141"/>
    <mergeCell ref="O158:W158"/>
    <mergeCell ref="O95:W95"/>
    <mergeCell ref="O116:W116"/>
    <mergeCell ref="O117:W117"/>
    <mergeCell ref="O142:W142"/>
    <mergeCell ref="O143:W143"/>
    <mergeCell ref="O134:W134"/>
    <mergeCell ref="O135:W135"/>
    <mergeCell ref="O127:W127"/>
    <mergeCell ref="O128:W128"/>
    <mergeCell ref="O129:W129"/>
    <mergeCell ref="O109:W109"/>
    <mergeCell ref="O112:W112"/>
    <mergeCell ref="O113:W113"/>
    <mergeCell ref="O114:W114"/>
    <mergeCell ref="O115:W115"/>
    <mergeCell ref="O90:W90"/>
    <mergeCell ref="O91:W91"/>
    <mergeCell ref="O92:W92"/>
    <mergeCell ref="O93:W93"/>
    <mergeCell ref="O94:W94"/>
    <mergeCell ref="O79:W79"/>
    <mergeCell ref="O80:W80"/>
    <mergeCell ref="O81:W81"/>
    <mergeCell ref="O85:W85"/>
    <mergeCell ref="O88:W88"/>
    <mergeCell ref="O118:W118"/>
    <mergeCell ref="O119:W119"/>
    <mergeCell ref="O110:W110"/>
    <mergeCell ref="O111:W111"/>
    <mergeCell ref="O103:W103"/>
    <mergeCell ref="O104:W104"/>
    <mergeCell ref="O89:W89"/>
    <mergeCell ref="O65:W65"/>
    <mergeCell ref="O58:W58"/>
    <mergeCell ref="O59:W59"/>
    <mergeCell ref="O60:W60"/>
    <mergeCell ref="O61:W61"/>
    <mergeCell ref="O66:W66"/>
    <mergeCell ref="O86:W86"/>
    <mergeCell ref="O87:W87"/>
    <mergeCell ref="O67:W67"/>
    <mergeCell ref="O55:W55"/>
    <mergeCell ref="O56:W56"/>
    <mergeCell ref="O57:W57"/>
    <mergeCell ref="O48:W48"/>
    <mergeCell ref="O49:W49"/>
    <mergeCell ref="O50:W50"/>
    <mergeCell ref="O51:W51"/>
    <mergeCell ref="O53:W53"/>
    <mergeCell ref="O54:W54"/>
    <mergeCell ref="O40:W40"/>
    <mergeCell ref="O41:W41"/>
    <mergeCell ref="O42:W42"/>
    <mergeCell ref="O43:W43"/>
    <mergeCell ref="O37:W37"/>
    <mergeCell ref="O38:W38"/>
    <mergeCell ref="O39:W39"/>
    <mergeCell ref="O30:W30"/>
    <mergeCell ref="O31:W31"/>
    <mergeCell ref="O32:W32"/>
    <mergeCell ref="O33:W33"/>
    <mergeCell ref="H264:L264"/>
    <mergeCell ref="O264:W264"/>
    <mergeCell ref="H257:L257"/>
    <mergeCell ref="H258:L258"/>
    <mergeCell ref="H259:L259"/>
    <mergeCell ref="H260:L260"/>
    <mergeCell ref="H253:L253"/>
    <mergeCell ref="H244:L244"/>
    <mergeCell ref="H245:L245"/>
    <mergeCell ref="O245:W245"/>
    <mergeCell ref="H246:L246"/>
    <mergeCell ref="H242:L242"/>
    <mergeCell ref="H243:L243"/>
    <mergeCell ref="O250:W250"/>
    <mergeCell ref="O251:W251"/>
    <mergeCell ref="O252:W252"/>
    <mergeCell ref="H233:L233"/>
    <mergeCell ref="H234:L234"/>
    <mergeCell ref="H235:L235"/>
    <mergeCell ref="H236:L236"/>
    <mergeCell ref="H226:L226"/>
    <mergeCell ref="H227:L227"/>
    <mergeCell ref="H228:L228"/>
    <mergeCell ref="H229:L229"/>
    <mergeCell ref="H232:L232"/>
    <mergeCell ref="H218:L218"/>
    <mergeCell ref="H219:L219"/>
    <mergeCell ref="H210:L210"/>
    <mergeCell ref="H211:L211"/>
    <mergeCell ref="H212:L212"/>
    <mergeCell ref="H213:L213"/>
    <mergeCell ref="H214:L214"/>
    <mergeCell ref="H215:L215"/>
    <mergeCell ref="H206:L206"/>
    <mergeCell ref="H207:L207"/>
    <mergeCell ref="H208:L208"/>
    <mergeCell ref="H209:L209"/>
    <mergeCell ref="H199:L199"/>
    <mergeCell ref="H200:L200"/>
    <mergeCell ref="H201:L201"/>
    <mergeCell ref="H202:L202"/>
    <mergeCell ref="H205:L205"/>
    <mergeCell ref="H194:L194"/>
    <mergeCell ref="H195:L195"/>
    <mergeCell ref="H186:L186"/>
    <mergeCell ref="H187:L187"/>
    <mergeCell ref="H188:L188"/>
    <mergeCell ref="H189:L189"/>
    <mergeCell ref="H190:L190"/>
    <mergeCell ref="H191:L191"/>
    <mergeCell ref="H182:L182"/>
    <mergeCell ref="H183:L183"/>
    <mergeCell ref="H184:L184"/>
    <mergeCell ref="H185:L185"/>
    <mergeCell ref="H175:L175"/>
    <mergeCell ref="H176:L176"/>
    <mergeCell ref="H177:L177"/>
    <mergeCell ref="H178:L178"/>
    <mergeCell ref="H181:L181"/>
    <mergeCell ref="H170:L170"/>
    <mergeCell ref="H171:L171"/>
    <mergeCell ref="H162:L162"/>
    <mergeCell ref="H163:L163"/>
    <mergeCell ref="H164:L164"/>
    <mergeCell ref="H165:L165"/>
    <mergeCell ref="H166:L166"/>
    <mergeCell ref="H167:L167"/>
    <mergeCell ref="H158:L158"/>
    <mergeCell ref="H159:L159"/>
    <mergeCell ref="H160:L160"/>
    <mergeCell ref="H161:L161"/>
    <mergeCell ref="H151:L151"/>
    <mergeCell ref="H152:L152"/>
    <mergeCell ref="H153:L153"/>
    <mergeCell ref="H154:L154"/>
    <mergeCell ref="H157:L157"/>
    <mergeCell ref="H146:L146"/>
    <mergeCell ref="H147:L147"/>
    <mergeCell ref="H138:L138"/>
    <mergeCell ref="H139:L139"/>
    <mergeCell ref="H140:L140"/>
    <mergeCell ref="H141:L141"/>
    <mergeCell ref="H142:L142"/>
    <mergeCell ref="H143:L143"/>
    <mergeCell ref="H134:L134"/>
    <mergeCell ref="H135:L135"/>
    <mergeCell ref="H136:L136"/>
    <mergeCell ref="H137:L137"/>
    <mergeCell ref="H127:L127"/>
    <mergeCell ref="H128:L128"/>
    <mergeCell ref="H129:L129"/>
    <mergeCell ref="H130:L130"/>
    <mergeCell ref="H133:L133"/>
    <mergeCell ref="H122:L122"/>
    <mergeCell ref="H123:L123"/>
    <mergeCell ref="H114:L114"/>
    <mergeCell ref="H115:L115"/>
    <mergeCell ref="H116:L116"/>
    <mergeCell ref="H117:L117"/>
    <mergeCell ref="H118:L118"/>
    <mergeCell ref="H119:L119"/>
    <mergeCell ref="H110:L110"/>
    <mergeCell ref="H111:L111"/>
    <mergeCell ref="H112:L112"/>
    <mergeCell ref="H113:L113"/>
    <mergeCell ref="H103:L103"/>
    <mergeCell ref="H104:L104"/>
    <mergeCell ref="H105:L105"/>
    <mergeCell ref="H106:L106"/>
    <mergeCell ref="H109:L109"/>
    <mergeCell ref="H98:L98"/>
    <mergeCell ref="H99:L99"/>
    <mergeCell ref="H90:L90"/>
    <mergeCell ref="H91:L91"/>
    <mergeCell ref="H92:L92"/>
    <mergeCell ref="H93:L93"/>
    <mergeCell ref="H94:L94"/>
    <mergeCell ref="H95:L95"/>
    <mergeCell ref="H86:L86"/>
    <mergeCell ref="H87:L87"/>
    <mergeCell ref="H88:L88"/>
    <mergeCell ref="H89:L89"/>
    <mergeCell ref="H79:L79"/>
    <mergeCell ref="H80:L80"/>
    <mergeCell ref="H81:L81"/>
    <mergeCell ref="H82:L82"/>
    <mergeCell ref="H85:L85"/>
    <mergeCell ref="H72:L72"/>
    <mergeCell ref="H73:L73"/>
    <mergeCell ref="H74:L74"/>
    <mergeCell ref="H75:L75"/>
    <mergeCell ref="H59:L59"/>
    <mergeCell ref="H60:L60"/>
    <mergeCell ref="H61:L61"/>
    <mergeCell ref="H62:L62"/>
    <mergeCell ref="H66:L66"/>
    <mergeCell ref="H67:L67"/>
    <mergeCell ref="H57:L57"/>
    <mergeCell ref="H58:L58"/>
    <mergeCell ref="H48:L48"/>
    <mergeCell ref="H49:L49"/>
    <mergeCell ref="H50:L50"/>
    <mergeCell ref="H51:L51"/>
    <mergeCell ref="H53:L53"/>
    <mergeCell ref="H54:L54"/>
    <mergeCell ref="H37:L37"/>
    <mergeCell ref="H38:L38"/>
    <mergeCell ref="H39:L39"/>
    <mergeCell ref="H40:L40"/>
    <mergeCell ref="H55:L55"/>
    <mergeCell ref="H56:L56"/>
    <mergeCell ref="H45:L45"/>
    <mergeCell ref="AE222:AI222"/>
    <mergeCell ref="AL222:AT222"/>
    <mergeCell ref="AE218:AI218"/>
    <mergeCell ref="AL218:AT218"/>
    <mergeCell ref="AE219:AI219"/>
    <mergeCell ref="AL219:AT219"/>
    <mergeCell ref="AE217:AI217"/>
    <mergeCell ref="AL217:AT217"/>
    <mergeCell ref="H30:L30"/>
    <mergeCell ref="H31:L31"/>
    <mergeCell ref="H32:L32"/>
    <mergeCell ref="H33:L33"/>
    <mergeCell ref="H41:L41"/>
    <mergeCell ref="H42:L42"/>
    <mergeCell ref="H43:L43"/>
    <mergeCell ref="H44:L44"/>
    <mergeCell ref="AE214:AI214"/>
    <mergeCell ref="AL214:AT214"/>
    <mergeCell ref="AE220:AI220"/>
    <mergeCell ref="AL220:AT220"/>
    <mergeCell ref="AE221:AI221"/>
    <mergeCell ref="AL221:AT221"/>
    <mergeCell ref="AE215:AI215"/>
    <mergeCell ref="AL215:AT215"/>
    <mergeCell ref="AE216:AI216"/>
    <mergeCell ref="AL216:AT216"/>
    <mergeCell ref="AE211:AI211"/>
    <mergeCell ref="AL211:AT211"/>
    <mergeCell ref="AE212:AI212"/>
    <mergeCell ref="AL212:AT212"/>
    <mergeCell ref="AE213:AI213"/>
    <mergeCell ref="AL213:AT213"/>
    <mergeCell ref="AE207:AI207"/>
    <mergeCell ref="AL207:AT207"/>
    <mergeCell ref="AE209:AI209"/>
    <mergeCell ref="AL209:AT209"/>
    <mergeCell ref="AE210:AI210"/>
    <mergeCell ref="AL210:AT210"/>
    <mergeCell ref="AE204:AI204"/>
    <mergeCell ref="AL204:AT204"/>
    <mergeCell ref="AE205:AI205"/>
    <mergeCell ref="AL205:AT205"/>
    <mergeCell ref="AE206:AI206"/>
    <mergeCell ref="AL206:AT206"/>
    <mergeCell ref="AE200:AI200"/>
    <mergeCell ref="AL200:AT200"/>
    <mergeCell ref="AE201:AI201"/>
    <mergeCell ref="AL201:AT201"/>
    <mergeCell ref="AE208:AI208"/>
    <mergeCell ref="AL208:AT208"/>
    <mergeCell ref="AE202:AI202"/>
    <mergeCell ref="AL202:AT202"/>
    <mergeCell ref="AE203:AI203"/>
    <mergeCell ref="AL203:AT203"/>
    <mergeCell ref="AE197:AI197"/>
    <mergeCell ref="AL197:AT197"/>
    <mergeCell ref="AE198:AI198"/>
    <mergeCell ref="AL198:AT198"/>
    <mergeCell ref="AE199:AI199"/>
    <mergeCell ref="AL199:AT199"/>
    <mergeCell ref="AE194:AI194"/>
    <mergeCell ref="AL194:AT194"/>
    <mergeCell ref="AE195:AI195"/>
    <mergeCell ref="AL195:AT195"/>
    <mergeCell ref="AE196:AI196"/>
    <mergeCell ref="AL196:AT196"/>
    <mergeCell ref="AE191:AI191"/>
    <mergeCell ref="AL191:AT191"/>
    <mergeCell ref="AE192:AI192"/>
    <mergeCell ref="AL192:AT192"/>
    <mergeCell ref="AE193:AI193"/>
    <mergeCell ref="AL193:AT193"/>
    <mergeCell ref="AE188:AI188"/>
    <mergeCell ref="AL188:AT188"/>
    <mergeCell ref="AE189:AI189"/>
    <mergeCell ref="AL189:AT189"/>
    <mergeCell ref="AE190:AI190"/>
    <mergeCell ref="AL190:AT190"/>
    <mergeCell ref="AE185:AI185"/>
    <mergeCell ref="AL185:AT185"/>
    <mergeCell ref="AE186:AI186"/>
    <mergeCell ref="AL186:AT186"/>
    <mergeCell ref="AE187:AI187"/>
    <mergeCell ref="AL187:AT187"/>
    <mergeCell ref="AE182:AI182"/>
    <mergeCell ref="AL182:AT182"/>
    <mergeCell ref="AE183:AI183"/>
    <mergeCell ref="AE180:AI180"/>
    <mergeCell ref="AL183:AT183"/>
    <mergeCell ref="AE184:AI184"/>
    <mergeCell ref="AL184:AT184"/>
    <mergeCell ref="AE178:AI178"/>
    <mergeCell ref="AL178:AT178"/>
    <mergeCell ref="AE179:AI179"/>
    <mergeCell ref="AL179:AT179"/>
    <mergeCell ref="AL180:AT180"/>
    <mergeCell ref="AE181:AI181"/>
    <mergeCell ref="AL181:AT181"/>
    <mergeCell ref="AE175:AI175"/>
    <mergeCell ref="AL175:AT175"/>
    <mergeCell ref="AE176:AI176"/>
    <mergeCell ref="AL176:AT176"/>
    <mergeCell ref="AE177:AI177"/>
    <mergeCell ref="AL177:AT177"/>
    <mergeCell ref="AE172:AI172"/>
    <mergeCell ref="AL172:AT172"/>
    <mergeCell ref="AE173:AI173"/>
    <mergeCell ref="AL173:AT173"/>
    <mergeCell ref="AE174:AI174"/>
    <mergeCell ref="AL174:AT174"/>
    <mergeCell ref="AE169:AI169"/>
    <mergeCell ref="AL169:AT169"/>
    <mergeCell ref="AE170:AI170"/>
    <mergeCell ref="AL170:AT170"/>
    <mergeCell ref="AE171:AI171"/>
    <mergeCell ref="AL171:AT171"/>
    <mergeCell ref="AE166:AI166"/>
    <mergeCell ref="AL166:AT166"/>
    <mergeCell ref="AE167:AI167"/>
    <mergeCell ref="AL167:AT167"/>
    <mergeCell ref="AE168:AI168"/>
    <mergeCell ref="AL168:AT168"/>
    <mergeCell ref="AE163:AI163"/>
    <mergeCell ref="AL163:AT163"/>
    <mergeCell ref="AE164:AI164"/>
    <mergeCell ref="AL164:AT164"/>
    <mergeCell ref="AE165:AI165"/>
    <mergeCell ref="AL165:AT165"/>
    <mergeCell ref="AE160:AI160"/>
    <mergeCell ref="AL160:AT160"/>
    <mergeCell ref="AE161:AI161"/>
    <mergeCell ref="AL161:AT161"/>
    <mergeCell ref="AE162:AI162"/>
    <mergeCell ref="AL162:AT162"/>
    <mergeCell ref="AE157:AI157"/>
    <mergeCell ref="AL157:AT157"/>
    <mergeCell ref="AE158:AI158"/>
    <mergeCell ref="AL158:AT158"/>
    <mergeCell ref="AE159:AI159"/>
    <mergeCell ref="AL159:AT159"/>
    <mergeCell ref="AE154:AI154"/>
    <mergeCell ref="AL154:AT154"/>
    <mergeCell ref="AE155:AI155"/>
    <mergeCell ref="AL155:AT155"/>
    <mergeCell ref="AE156:AI156"/>
    <mergeCell ref="AL156:AT156"/>
    <mergeCell ref="AE151:AI151"/>
    <mergeCell ref="AL151:AT151"/>
    <mergeCell ref="AE152:AI152"/>
    <mergeCell ref="AL152:AT152"/>
    <mergeCell ref="AE153:AI153"/>
    <mergeCell ref="AL153:AT153"/>
    <mergeCell ref="AE148:AI148"/>
    <mergeCell ref="AL148:AT148"/>
    <mergeCell ref="AE149:AI149"/>
    <mergeCell ref="AL149:AT149"/>
    <mergeCell ref="AE150:AI150"/>
    <mergeCell ref="AL150:AT150"/>
    <mergeCell ref="AE145:AI145"/>
    <mergeCell ref="AL145:AT145"/>
    <mergeCell ref="AE146:AI146"/>
    <mergeCell ref="AL146:AT146"/>
    <mergeCell ref="AE147:AI147"/>
    <mergeCell ref="AL147:AT147"/>
    <mergeCell ref="AE142:AI142"/>
    <mergeCell ref="AL142:AT142"/>
    <mergeCell ref="AE143:AI143"/>
    <mergeCell ref="AL143:AT143"/>
    <mergeCell ref="AE144:AI144"/>
    <mergeCell ref="AL144:AT144"/>
    <mergeCell ref="AE139:AI139"/>
    <mergeCell ref="AL139:AT139"/>
    <mergeCell ref="AE140:AI140"/>
    <mergeCell ref="AL140:AT140"/>
    <mergeCell ref="AE141:AI141"/>
    <mergeCell ref="AL141:AT141"/>
    <mergeCell ref="AE136:AI136"/>
    <mergeCell ref="AL136:AT136"/>
    <mergeCell ref="AE138:AI138"/>
    <mergeCell ref="AL138:AT138"/>
    <mergeCell ref="AE137:AI137"/>
    <mergeCell ref="AL137:AT137"/>
    <mergeCell ref="AE132:AI132"/>
    <mergeCell ref="AL132:AT132"/>
    <mergeCell ref="AE133:AI133"/>
    <mergeCell ref="AL133:AT133"/>
    <mergeCell ref="AE135:AI135"/>
    <mergeCell ref="AL135:AT135"/>
    <mergeCell ref="AE134:AI134"/>
    <mergeCell ref="AL134:AT134"/>
    <mergeCell ref="AE128:AI128"/>
    <mergeCell ref="AL128:AT128"/>
    <mergeCell ref="AE129:AI129"/>
    <mergeCell ref="AL129:AT129"/>
    <mergeCell ref="AE130:AI130"/>
    <mergeCell ref="AL130:AT130"/>
    <mergeCell ref="AE131:AI131"/>
    <mergeCell ref="AL131:AT131"/>
    <mergeCell ref="AL123:AT123"/>
    <mergeCell ref="AE124:AI124"/>
    <mergeCell ref="AL124:AT124"/>
    <mergeCell ref="AE125:AI125"/>
    <mergeCell ref="AL125:AT125"/>
    <mergeCell ref="AE126:AI126"/>
    <mergeCell ref="AL126:AT126"/>
    <mergeCell ref="AE123:AI123"/>
    <mergeCell ref="AE127:AI127"/>
    <mergeCell ref="AL127:AT127"/>
    <mergeCell ref="AE119:AI119"/>
    <mergeCell ref="AL119:AT119"/>
    <mergeCell ref="AE120:AI120"/>
    <mergeCell ref="AL120:AT120"/>
    <mergeCell ref="AE121:AI121"/>
    <mergeCell ref="AL121:AT121"/>
    <mergeCell ref="AE122:AI122"/>
    <mergeCell ref="AL122:AT122"/>
    <mergeCell ref="AE116:AI116"/>
    <mergeCell ref="AL116:AT116"/>
    <mergeCell ref="AE117:AI117"/>
    <mergeCell ref="AL117:AT117"/>
    <mergeCell ref="AE118:AI118"/>
    <mergeCell ref="AL118:AT118"/>
    <mergeCell ref="AE112:AI112"/>
    <mergeCell ref="AL112:AT112"/>
    <mergeCell ref="AE113:AI113"/>
    <mergeCell ref="AL113:AT113"/>
    <mergeCell ref="AE114:AI114"/>
    <mergeCell ref="AL114:AT114"/>
    <mergeCell ref="AE108:AI108"/>
    <mergeCell ref="AL108:AT108"/>
    <mergeCell ref="AE115:AI115"/>
    <mergeCell ref="AL115:AT115"/>
    <mergeCell ref="AE109:AI109"/>
    <mergeCell ref="AL109:AT109"/>
    <mergeCell ref="AE110:AI110"/>
    <mergeCell ref="AL110:AT110"/>
    <mergeCell ref="AE111:AI111"/>
    <mergeCell ref="AL111:AT111"/>
    <mergeCell ref="AE104:AI104"/>
    <mergeCell ref="AL104:AT104"/>
    <mergeCell ref="AE106:AI106"/>
    <mergeCell ref="AL106:AT106"/>
    <mergeCell ref="AE107:AI107"/>
    <mergeCell ref="AL107:AT107"/>
    <mergeCell ref="AE101:AI101"/>
    <mergeCell ref="AL101:AT101"/>
    <mergeCell ref="AE102:AI102"/>
    <mergeCell ref="AL102:AT102"/>
    <mergeCell ref="AE103:AI103"/>
    <mergeCell ref="AL103:AT103"/>
    <mergeCell ref="AE97:AI97"/>
    <mergeCell ref="AL97:AT97"/>
    <mergeCell ref="AE105:AI105"/>
    <mergeCell ref="AL105:AT105"/>
    <mergeCell ref="AE98:AI98"/>
    <mergeCell ref="AL98:AT98"/>
    <mergeCell ref="AE99:AI99"/>
    <mergeCell ref="AL99:AT99"/>
    <mergeCell ref="AE100:AI100"/>
    <mergeCell ref="AL100:AT100"/>
    <mergeCell ref="AE94:AI94"/>
    <mergeCell ref="AL94:AT94"/>
    <mergeCell ref="AE95:AI95"/>
    <mergeCell ref="AL95:AT95"/>
    <mergeCell ref="AE96:AI96"/>
    <mergeCell ref="AL96:AT96"/>
    <mergeCell ref="AL87:AT87"/>
    <mergeCell ref="AL91:AT91"/>
    <mergeCell ref="AE92:AI92"/>
    <mergeCell ref="AL92:AT92"/>
    <mergeCell ref="AE93:AI93"/>
    <mergeCell ref="AL93:AT93"/>
    <mergeCell ref="AE83:AI83"/>
    <mergeCell ref="AL83:AT83"/>
    <mergeCell ref="AE84:AI84"/>
    <mergeCell ref="AL84:AT84"/>
    <mergeCell ref="AL88:AT88"/>
    <mergeCell ref="AE85:AI85"/>
    <mergeCell ref="AL85:AT85"/>
    <mergeCell ref="AE86:AI86"/>
    <mergeCell ref="AL86:AT86"/>
    <mergeCell ref="AE87:AI87"/>
    <mergeCell ref="AL79:AT79"/>
    <mergeCell ref="AE89:AI89"/>
    <mergeCell ref="AE80:AI80"/>
    <mergeCell ref="AL80:AT80"/>
    <mergeCell ref="AE81:AI81"/>
    <mergeCell ref="AL81:AT81"/>
    <mergeCell ref="AL89:AT89"/>
    <mergeCell ref="AE88:AI88"/>
    <mergeCell ref="AE82:AI82"/>
    <mergeCell ref="AL82:AT82"/>
    <mergeCell ref="AE76:AI76"/>
    <mergeCell ref="AL76:AT76"/>
    <mergeCell ref="AE90:AI90"/>
    <mergeCell ref="AL90:AT90"/>
    <mergeCell ref="AE91:AI91"/>
    <mergeCell ref="AE77:AI77"/>
    <mergeCell ref="AL77:AT77"/>
    <mergeCell ref="AE78:AI78"/>
    <mergeCell ref="AL78:AT78"/>
    <mergeCell ref="AE79:AI79"/>
    <mergeCell ref="AE72:AI72"/>
    <mergeCell ref="AL72:AT72"/>
    <mergeCell ref="AE74:AI74"/>
    <mergeCell ref="AL74:AT74"/>
    <mergeCell ref="AE75:AI75"/>
    <mergeCell ref="AL75:AT75"/>
    <mergeCell ref="AE73:AI73"/>
    <mergeCell ref="AL73:AT73"/>
    <mergeCell ref="AE68:AI68"/>
    <mergeCell ref="AL68:AT68"/>
    <mergeCell ref="AE69:AI69"/>
    <mergeCell ref="AL69:AT69"/>
    <mergeCell ref="AE70:AI70"/>
    <mergeCell ref="AL70:AT70"/>
    <mergeCell ref="AE71:AI71"/>
    <mergeCell ref="AL71:AT71"/>
    <mergeCell ref="AE67:AI67"/>
    <mergeCell ref="AL67:AT67"/>
    <mergeCell ref="H65:L65"/>
    <mergeCell ref="AE63:AI63"/>
    <mergeCell ref="AL63:AT63"/>
    <mergeCell ref="AE64:AI64"/>
    <mergeCell ref="AL64:AT64"/>
    <mergeCell ref="AE65:AI65"/>
    <mergeCell ref="AL65:AT65"/>
    <mergeCell ref="AE66:AI66"/>
    <mergeCell ref="AL66:AT66"/>
    <mergeCell ref="F268:G268"/>
    <mergeCell ref="F269:G269"/>
    <mergeCell ref="F270:G270"/>
    <mergeCell ref="F264:G264"/>
    <mergeCell ref="F265:G265"/>
    <mergeCell ref="F266:G266"/>
    <mergeCell ref="F267:G267"/>
    <mergeCell ref="F262:G262"/>
    <mergeCell ref="F263:G263"/>
    <mergeCell ref="F256:G256"/>
    <mergeCell ref="F257:G257"/>
    <mergeCell ref="F258:G258"/>
    <mergeCell ref="F259:G259"/>
    <mergeCell ref="F251:G251"/>
    <mergeCell ref="F252:G252"/>
    <mergeCell ref="F253:G253"/>
    <mergeCell ref="F254:G254"/>
    <mergeCell ref="F255:G255"/>
    <mergeCell ref="F261:G261"/>
    <mergeCell ref="F260:G260"/>
    <mergeCell ref="F245:G245"/>
    <mergeCell ref="F246:G246"/>
    <mergeCell ref="F247:G247"/>
    <mergeCell ref="F248:G248"/>
    <mergeCell ref="F249:G249"/>
    <mergeCell ref="F250:G250"/>
    <mergeCell ref="F239:G239"/>
    <mergeCell ref="F240:G240"/>
    <mergeCell ref="F241:G241"/>
    <mergeCell ref="F242:G242"/>
    <mergeCell ref="F243:G243"/>
    <mergeCell ref="F244:G244"/>
    <mergeCell ref="F233:G233"/>
    <mergeCell ref="F234:G234"/>
    <mergeCell ref="F235:G235"/>
    <mergeCell ref="F236:G236"/>
    <mergeCell ref="F237:G237"/>
    <mergeCell ref="F238:G238"/>
    <mergeCell ref="F227:G227"/>
    <mergeCell ref="F228:G228"/>
    <mergeCell ref="F229:G229"/>
    <mergeCell ref="F230:G230"/>
    <mergeCell ref="F231:G231"/>
    <mergeCell ref="F232:G232"/>
    <mergeCell ref="F221:G221"/>
    <mergeCell ref="F222:G222"/>
    <mergeCell ref="F223:G223"/>
    <mergeCell ref="F224:G224"/>
    <mergeCell ref="F225:G225"/>
    <mergeCell ref="F226:G226"/>
    <mergeCell ref="F215:G215"/>
    <mergeCell ref="F216:G216"/>
    <mergeCell ref="F217:G217"/>
    <mergeCell ref="F218:G218"/>
    <mergeCell ref="F219:G219"/>
    <mergeCell ref="F220:G220"/>
    <mergeCell ref="F209:G209"/>
    <mergeCell ref="F210:G210"/>
    <mergeCell ref="F211:G211"/>
    <mergeCell ref="F212:G212"/>
    <mergeCell ref="F213:G213"/>
    <mergeCell ref="F214:G214"/>
    <mergeCell ref="F203:G203"/>
    <mergeCell ref="F204:G204"/>
    <mergeCell ref="F205:G205"/>
    <mergeCell ref="F206:G206"/>
    <mergeCell ref="F207:G207"/>
    <mergeCell ref="F208:G208"/>
    <mergeCell ref="F197:G197"/>
    <mergeCell ref="F198:G198"/>
    <mergeCell ref="F199:G199"/>
    <mergeCell ref="F200:G200"/>
    <mergeCell ref="F201:G201"/>
    <mergeCell ref="F202:G202"/>
    <mergeCell ref="F191:G191"/>
    <mergeCell ref="F192:G192"/>
    <mergeCell ref="F193:G193"/>
    <mergeCell ref="F194:G194"/>
    <mergeCell ref="F195:G195"/>
    <mergeCell ref="F196:G196"/>
    <mergeCell ref="F185:G185"/>
    <mergeCell ref="F186:G186"/>
    <mergeCell ref="F187:G187"/>
    <mergeCell ref="F188:G188"/>
    <mergeCell ref="F189:G189"/>
    <mergeCell ref="F190:G190"/>
    <mergeCell ref="F179:G179"/>
    <mergeCell ref="F180:G180"/>
    <mergeCell ref="F181:G181"/>
    <mergeCell ref="F182:G182"/>
    <mergeCell ref="F183:G183"/>
    <mergeCell ref="F184:G184"/>
    <mergeCell ref="F173:G173"/>
    <mergeCell ref="F174:G174"/>
    <mergeCell ref="F175:G175"/>
    <mergeCell ref="F176:G176"/>
    <mergeCell ref="F177:G177"/>
    <mergeCell ref="F178:G178"/>
    <mergeCell ref="F167:G167"/>
    <mergeCell ref="F168:G168"/>
    <mergeCell ref="F169:G169"/>
    <mergeCell ref="F170:G170"/>
    <mergeCell ref="F171:G171"/>
    <mergeCell ref="F172:G172"/>
    <mergeCell ref="F161:G161"/>
    <mergeCell ref="F162:G162"/>
    <mergeCell ref="F163:G163"/>
    <mergeCell ref="F164:G164"/>
    <mergeCell ref="F165:G165"/>
    <mergeCell ref="F166:G166"/>
    <mergeCell ref="F155:G155"/>
    <mergeCell ref="F156:G156"/>
    <mergeCell ref="F157:G157"/>
    <mergeCell ref="F158:G158"/>
    <mergeCell ref="F159:G159"/>
    <mergeCell ref="F160:G160"/>
    <mergeCell ref="F149:G149"/>
    <mergeCell ref="F150:G150"/>
    <mergeCell ref="F151:G151"/>
    <mergeCell ref="F152:G152"/>
    <mergeCell ref="F153:G153"/>
    <mergeCell ref="F154:G154"/>
    <mergeCell ref="F143:G143"/>
    <mergeCell ref="F144:G144"/>
    <mergeCell ref="F145:G145"/>
    <mergeCell ref="F146:G146"/>
    <mergeCell ref="F147:G147"/>
    <mergeCell ref="F148:G148"/>
    <mergeCell ref="F137:G137"/>
    <mergeCell ref="F138:G138"/>
    <mergeCell ref="F139:G139"/>
    <mergeCell ref="F140:G140"/>
    <mergeCell ref="F141:G141"/>
    <mergeCell ref="F142:G142"/>
    <mergeCell ref="F131:G131"/>
    <mergeCell ref="F132:G132"/>
    <mergeCell ref="F133:G133"/>
    <mergeCell ref="F134:G134"/>
    <mergeCell ref="F135:G135"/>
    <mergeCell ref="F136:G136"/>
    <mergeCell ref="F125:G125"/>
    <mergeCell ref="F126:G126"/>
    <mergeCell ref="F127:G127"/>
    <mergeCell ref="F128:G128"/>
    <mergeCell ref="F129:G129"/>
    <mergeCell ref="F130:G130"/>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63:G63"/>
    <mergeCell ref="F59:G59"/>
    <mergeCell ref="F60:G60"/>
    <mergeCell ref="F61:G61"/>
    <mergeCell ref="F62:G62"/>
    <mergeCell ref="F64:G64"/>
    <mergeCell ref="F50:G50"/>
    <mergeCell ref="F51:G51"/>
    <mergeCell ref="F52:G52"/>
    <mergeCell ref="F53:G53"/>
    <mergeCell ref="F54:G54"/>
    <mergeCell ref="F58:G58"/>
    <mergeCell ref="F55:G55"/>
    <mergeCell ref="F56:G56"/>
    <mergeCell ref="F57:G57"/>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F34:G34"/>
    <mergeCell ref="F35:G35"/>
    <mergeCell ref="F36:G36"/>
    <mergeCell ref="F37:G37"/>
    <mergeCell ref="F26:G26"/>
    <mergeCell ref="F27:G27"/>
    <mergeCell ref="F28:G28"/>
    <mergeCell ref="F29:G29"/>
    <mergeCell ref="F30:G30"/>
    <mergeCell ref="F31:G31"/>
    <mergeCell ref="F22:G22"/>
    <mergeCell ref="F23:G23"/>
    <mergeCell ref="F24:G24"/>
    <mergeCell ref="H17:L17"/>
    <mergeCell ref="O17:W17"/>
    <mergeCell ref="H18:L18"/>
    <mergeCell ref="O18:W18"/>
    <mergeCell ref="H19:L19"/>
    <mergeCell ref="H20:L20"/>
    <mergeCell ref="O22:W22"/>
    <mergeCell ref="AE62:AI62"/>
    <mergeCell ref="AL62:AT62"/>
    <mergeCell ref="AJ62:AJ63"/>
    <mergeCell ref="F19:G19"/>
    <mergeCell ref="F20:G20"/>
    <mergeCell ref="F15:G15"/>
    <mergeCell ref="F16:G16"/>
    <mergeCell ref="F17:G17"/>
    <mergeCell ref="F18:G18"/>
    <mergeCell ref="F25:G25"/>
    <mergeCell ref="AE59:AI59"/>
    <mergeCell ref="AL59:AT59"/>
    <mergeCell ref="AE60:AI60"/>
    <mergeCell ref="AL60:AT60"/>
    <mergeCell ref="AE61:AI61"/>
    <mergeCell ref="AL61:AT61"/>
    <mergeCell ref="AE56:AI56"/>
    <mergeCell ref="AL56:AT56"/>
    <mergeCell ref="AE57:AI57"/>
    <mergeCell ref="AL57:AT57"/>
    <mergeCell ref="AE58:AI58"/>
    <mergeCell ref="AL58:AT58"/>
    <mergeCell ref="AL52:AT52"/>
    <mergeCell ref="AE53:AI53"/>
    <mergeCell ref="AL53:AT53"/>
    <mergeCell ref="AE54:AI54"/>
    <mergeCell ref="AL54:AT54"/>
    <mergeCell ref="AE55:AI55"/>
    <mergeCell ref="AL55:AT55"/>
    <mergeCell ref="AE52:AI52"/>
    <mergeCell ref="AE49:AI49"/>
    <mergeCell ref="AL49:AT49"/>
    <mergeCell ref="AE50:AI50"/>
    <mergeCell ref="AL50:AT50"/>
    <mergeCell ref="AE51:AI51"/>
    <mergeCell ref="AL51:AT51"/>
    <mergeCell ref="AE47:AI47"/>
    <mergeCell ref="AL47:AT47"/>
    <mergeCell ref="AE48:AI48"/>
    <mergeCell ref="AL48:AT48"/>
    <mergeCell ref="AC28:AD28"/>
    <mergeCell ref="AC29:AD29"/>
    <mergeCell ref="AC30:AD30"/>
    <mergeCell ref="AC31:AD31"/>
    <mergeCell ref="AE43:AI43"/>
    <mergeCell ref="AL43:AT43"/>
    <mergeCell ref="AE44:AI44"/>
    <mergeCell ref="AL44:AT44"/>
    <mergeCell ref="AE45:AI45"/>
    <mergeCell ref="AL45:AT45"/>
    <mergeCell ref="AE46:AI46"/>
    <mergeCell ref="AL46:AT46"/>
    <mergeCell ref="AL39:AT39"/>
    <mergeCell ref="AE40:AI40"/>
    <mergeCell ref="AL40:AT40"/>
    <mergeCell ref="AE41:AI41"/>
    <mergeCell ref="AL41:AT41"/>
    <mergeCell ref="AE42:AI42"/>
    <mergeCell ref="AL42:AT42"/>
    <mergeCell ref="F11:G11"/>
    <mergeCell ref="F12:G12"/>
    <mergeCell ref="AE39:AI39"/>
    <mergeCell ref="AC18:AD18"/>
    <mergeCell ref="AC19:AD19"/>
    <mergeCell ref="AC20:AD20"/>
    <mergeCell ref="AC21:AD21"/>
    <mergeCell ref="AE37:AI37"/>
    <mergeCell ref="H13:L13"/>
    <mergeCell ref="F21:G21"/>
    <mergeCell ref="B7:E7"/>
    <mergeCell ref="F10:G10"/>
    <mergeCell ref="O12:W12"/>
    <mergeCell ref="AE38:AI38"/>
    <mergeCell ref="AL38:AT38"/>
    <mergeCell ref="F13:G13"/>
    <mergeCell ref="F14:G14"/>
    <mergeCell ref="AE36:AI36"/>
    <mergeCell ref="AL36:AT36"/>
    <mergeCell ref="F7:G9"/>
    <mergeCell ref="AL37:AT37"/>
    <mergeCell ref="O19:W19"/>
    <mergeCell ref="O20:W20"/>
    <mergeCell ref="O21:W21"/>
    <mergeCell ref="O44:W44"/>
    <mergeCell ref="O246:W246"/>
    <mergeCell ref="AE35:AI35"/>
    <mergeCell ref="AL35:AT35"/>
    <mergeCell ref="AL32:AT32"/>
    <mergeCell ref="AE28:AI28"/>
    <mergeCell ref="H21:L21"/>
    <mergeCell ref="H22:L22"/>
    <mergeCell ref="H26:L26"/>
    <mergeCell ref="AE33:AI33"/>
    <mergeCell ref="AL33:AT33"/>
    <mergeCell ref="AE34:AI34"/>
    <mergeCell ref="AL34:AT34"/>
    <mergeCell ref="AE31:AI31"/>
    <mergeCell ref="AL31:AT31"/>
    <mergeCell ref="AE32:AI32"/>
    <mergeCell ref="AL28:AT28"/>
    <mergeCell ref="AE29:AI29"/>
    <mergeCell ref="AL29:AT29"/>
    <mergeCell ref="AE30:AI30"/>
    <mergeCell ref="AL30:AT30"/>
    <mergeCell ref="AE25:AI25"/>
    <mergeCell ref="AL25:AT25"/>
    <mergeCell ref="AE26:AI26"/>
    <mergeCell ref="AL26:AT26"/>
    <mergeCell ref="AE27:AI27"/>
    <mergeCell ref="AL27:AT27"/>
    <mergeCell ref="AE22:AI22"/>
    <mergeCell ref="AL22:AT22"/>
    <mergeCell ref="AE23:AI23"/>
    <mergeCell ref="AL23:AT23"/>
    <mergeCell ref="AE24:AI24"/>
    <mergeCell ref="AL24:AT24"/>
    <mergeCell ref="AE19:AI19"/>
    <mergeCell ref="AL19:AT19"/>
    <mergeCell ref="AE20:AI20"/>
    <mergeCell ref="AL20:AT20"/>
    <mergeCell ref="AE21:AI21"/>
    <mergeCell ref="AL21:AT21"/>
    <mergeCell ref="AE16:AI16"/>
    <mergeCell ref="AL16:AT16"/>
    <mergeCell ref="AE17:AI17"/>
    <mergeCell ref="AL17:AT17"/>
    <mergeCell ref="AE18:AI18"/>
    <mergeCell ref="AL18:AT18"/>
    <mergeCell ref="AE13:AI13"/>
    <mergeCell ref="AL13:AT13"/>
    <mergeCell ref="AE14:AI14"/>
    <mergeCell ref="AL14:AT14"/>
    <mergeCell ref="AE15:AI15"/>
    <mergeCell ref="AL15:AT15"/>
    <mergeCell ref="AE10:AI10"/>
    <mergeCell ref="AL10:AT10"/>
    <mergeCell ref="AE11:AI11"/>
    <mergeCell ref="AL11:AT11"/>
    <mergeCell ref="AE12:AI12"/>
    <mergeCell ref="AL12:AT12"/>
    <mergeCell ref="AE223:AI223"/>
    <mergeCell ref="AL223:AT223"/>
    <mergeCell ref="AE224:AI224"/>
    <mergeCell ref="AL224:AT224"/>
    <mergeCell ref="AE225:AI225"/>
    <mergeCell ref="AL225:AT225"/>
    <mergeCell ref="AE226:AI226"/>
    <mergeCell ref="AL226:AT226"/>
    <mergeCell ref="AE227:AI227"/>
    <mergeCell ref="AL227:AT227"/>
    <mergeCell ref="AE228:AI228"/>
    <mergeCell ref="AL228:AT228"/>
    <mergeCell ref="AE229:AI229"/>
    <mergeCell ref="AL229:AT229"/>
    <mergeCell ref="AE230:AI230"/>
    <mergeCell ref="AL230:AT230"/>
    <mergeCell ref="AE231:AI231"/>
    <mergeCell ref="AL231:AT231"/>
    <mergeCell ref="AE232:AI232"/>
    <mergeCell ref="AL232:AT232"/>
    <mergeCell ref="AE233:AI233"/>
    <mergeCell ref="AL233:AT233"/>
    <mergeCell ref="AE234:AI234"/>
    <mergeCell ref="AL234:AT234"/>
    <mergeCell ref="AE235:AI235"/>
    <mergeCell ref="AL235:AT235"/>
    <mergeCell ref="AE236:AI236"/>
    <mergeCell ref="AL236:AT236"/>
    <mergeCell ref="AE237:AI237"/>
    <mergeCell ref="AL237:AT237"/>
    <mergeCell ref="AE238:AI238"/>
    <mergeCell ref="AL238:AT238"/>
    <mergeCell ref="AE239:AI239"/>
    <mergeCell ref="AL239:AT239"/>
    <mergeCell ref="AE240:AI240"/>
    <mergeCell ref="AL240:AT240"/>
    <mergeCell ref="AE242:AI242"/>
    <mergeCell ref="AL242:AT242"/>
    <mergeCell ref="AE243:AI243"/>
    <mergeCell ref="AL243:AT243"/>
    <mergeCell ref="AE244:AI244"/>
    <mergeCell ref="AL244:AT244"/>
    <mergeCell ref="AJ239:AJ242"/>
    <mergeCell ref="AE241:AI241"/>
    <mergeCell ref="AL241:AT241"/>
    <mergeCell ref="AE245:AI245"/>
    <mergeCell ref="AL245:AT245"/>
    <mergeCell ref="AE246:AI246"/>
    <mergeCell ref="AL246:AT246"/>
    <mergeCell ref="AE247:AI247"/>
    <mergeCell ref="AL247:AT247"/>
    <mergeCell ref="AE248:AI248"/>
    <mergeCell ref="AL248:AT248"/>
    <mergeCell ref="AE249:AI249"/>
    <mergeCell ref="AL249:AT249"/>
    <mergeCell ref="AE250:AI250"/>
    <mergeCell ref="AL250:AT250"/>
    <mergeCell ref="AE251:AI251"/>
    <mergeCell ref="AL251:AT251"/>
    <mergeCell ref="AE252:AI252"/>
    <mergeCell ref="AL252:AT252"/>
    <mergeCell ref="AE253:AI253"/>
    <mergeCell ref="AL253:AT253"/>
    <mergeCell ref="AE254:AI254"/>
    <mergeCell ref="AL254:AT254"/>
    <mergeCell ref="AE255:AI255"/>
    <mergeCell ref="AL255:AT255"/>
    <mergeCell ref="AE256:AI256"/>
    <mergeCell ref="AL256:AT256"/>
    <mergeCell ref="AE257:AI257"/>
    <mergeCell ref="AL257:AT257"/>
    <mergeCell ref="AE258:AI258"/>
    <mergeCell ref="AL258:AT258"/>
    <mergeCell ref="AE259:AI259"/>
    <mergeCell ref="AL259:AT259"/>
    <mergeCell ref="AE260:AI260"/>
    <mergeCell ref="AL260:AT260"/>
    <mergeCell ref="AE261:AI261"/>
    <mergeCell ref="AL261:AT261"/>
    <mergeCell ref="AE262:AI262"/>
    <mergeCell ref="AL262:AT262"/>
    <mergeCell ref="AL263:AT263"/>
    <mergeCell ref="AE264:AI264"/>
    <mergeCell ref="AL264:AT264"/>
    <mergeCell ref="AE265:AI265"/>
    <mergeCell ref="AL265:AT265"/>
    <mergeCell ref="AL267:AT267"/>
    <mergeCell ref="AE266:AI266"/>
    <mergeCell ref="AL266:AT266"/>
    <mergeCell ref="AE267:AI267"/>
    <mergeCell ref="AE263:AI263"/>
    <mergeCell ref="AE268:AI268"/>
    <mergeCell ref="AL268:AT268"/>
    <mergeCell ref="AL270:AT270"/>
    <mergeCell ref="AE271:AI271"/>
    <mergeCell ref="AL271:AT271"/>
    <mergeCell ref="AE270:AI270"/>
    <mergeCell ref="AE272:AI272"/>
    <mergeCell ref="AL272:AT272"/>
    <mergeCell ref="AE273:AI273"/>
    <mergeCell ref="AL273:AT273"/>
    <mergeCell ref="AJ269:AJ273"/>
    <mergeCell ref="AE269:AI269"/>
    <mergeCell ref="AL269:AT269"/>
    <mergeCell ref="AE274:AI274"/>
    <mergeCell ref="AL274:AT274"/>
    <mergeCell ref="AC10:AD10"/>
    <mergeCell ref="AC11:AD11"/>
    <mergeCell ref="AC12:AD12"/>
    <mergeCell ref="AC13:AD13"/>
    <mergeCell ref="AC14:AD14"/>
    <mergeCell ref="AC15:AD15"/>
    <mergeCell ref="AC16:AD16"/>
    <mergeCell ref="AC17:AD17"/>
    <mergeCell ref="AC22:AD22"/>
    <mergeCell ref="AC23:AD23"/>
    <mergeCell ref="AC24:AD24"/>
    <mergeCell ref="AC25:AD25"/>
    <mergeCell ref="AC26:AD26"/>
    <mergeCell ref="AC27:AD27"/>
    <mergeCell ref="AC32:AD32"/>
    <mergeCell ref="AC33:AD33"/>
    <mergeCell ref="AC34:AD34"/>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C51:AD51"/>
    <mergeCell ref="AC52:AD52"/>
    <mergeCell ref="AC53:AD53"/>
    <mergeCell ref="AC54:AD54"/>
    <mergeCell ref="AC55:AD55"/>
    <mergeCell ref="AC56:AD56"/>
    <mergeCell ref="AC57:AD57"/>
    <mergeCell ref="AC58:AD58"/>
    <mergeCell ref="AC59:AD59"/>
    <mergeCell ref="AC60:AD60"/>
    <mergeCell ref="AC61:AD61"/>
    <mergeCell ref="AC62:AD62"/>
    <mergeCell ref="AC63:AD63"/>
    <mergeCell ref="AC64:AD64"/>
    <mergeCell ref="AC65:AD65"/>
    <mergeCell ref="AC66:AD66"/>
    <mergeCell ref="AC67:AD67"/>
    <mergeCell ref="AC68:AD68"/>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C92:AD92"/>
    <mergeCell ref="AC93:AD93"/>
    <mergeCell ref="AC94:AD94"/>
    <mergeCell ref="AC95:AD95"/>
    <mergeCell ref="AC96:AD96"/>
    <mergeCell ref="AC97:AD97"/>
    <mergeCell ref="AC98:AD98"/>
    <mergeCell ref="AC99:AD99"/>
    <mergeCell ref="AC100:AD100"/>
    <mergeCell ref="AC101:AD101"/>
    <mergeCell ref="AC102:AD102"/>
    <mergeCell ref="AC103:AD103"/>
    <mergeCell ref="AC104:AD104"/>
    <mergeCell ref="AC105:AD105"/>
    <mergeCell ref="AC106:AD106"/>
    <mergeCell ref="AC107:AD107"/>
    <mergeCell ref="AC108:AD108"/>
    <mergeCell ref="AC109:AD109"/>
    <mergeCell ref="AC110:AD110"/>
    <mergeCell ref="AC111:AD111"/>
    <mergeCell ref="AC112:AD112"/>
    <mergeCell ref="AC113:AD113"/>
    <mergeCell ref="AC114:AD114"/>
    <mergeCell ref="AC115:AD115"/>
    <mergeCell ref="AC116:AD116"/>
    <mergeCell ref="AC117:AD117"/>
    <mergeCell ref="AC118:AD118"/>
    <mergeCell ref="AC119:AD119"/>
    <mergeCell ref="AC120:AD120"/>
    <mergeCell ref="AC121:AD121"/>
    <mergeCell ref="AC122:AD122"/>
    <mergeCell ref="AC123:AD123"/>
    <mergeCell ref="AC124:AD124"/>
    <mergeCell ref="AC125:AD125"/>
    <mergeCell ref="AC126:AD126"/>
    <mergeCell ref="AC127:AD127"/>
    <mergeCell ref="AC128:AD128"/>
    <mergeCell ref="AC129:AD129"/>
    <mergeCell ref="AC130:AD130"/>
    <mergeCell ref="AC131:AD131"/>
    <mergeCell ref="AC132:AD132"/>
    <mergeCell ref="AC133:AD133"/>
    <mergeCell ref="AC134:AD134"/>
    <mergeCell ref="AC135:AD135"/>
    <mergeCell ref="AC136:AD136"/>
    <mergeCell ref="AC137:AD137"/>
    <mergeCell ref="AC138:AD138"/>
    <mergeCell ref="AC139:AD139"/>
    <mergeCell ref="AC140:AD140"/>
    <mergeCell ref="AC141:AD141"/>
    <mergeCell ref="AC142:AD142"/>
    <mergeCell ref="AC143:AD143"/>
    <mergeCell ref="AC144:AD144"/>
    <mergeCell ref="AC145:AD145"/>
    <mergeCell ref="AC146:AD146"/>
    <mergeCell ref="AC147:AD147"/>
    <mergeCell ref="AC148:AD148"/>
    <mergeCell ref="AC149:AD149"/>
    <mergeCell ref="AC150:AD150"/>
    <mergeCell ref="AC151:AD151"/>
    <mergeCell ref="AC152:AD152"/>
    <mergeCell ref="AC153:AD153"/>
    <mergeCell ref="AC154:AD154"/>
    <mergeCell ref="AC155:AD155"/>
    <mergeCell ref="AC156:AD156"/>
    <mergeCell ref="AC157:AD157"/>
    <mergeCell ref="AC158:AD158"/>
    <mergeCell ref="AC159:AD159"/>
    <mergeCell ref="AC160:AD160"/>
    <mergeCell ref="AC161:AD161"/>
    <mergeCell ref="AC162:AD162"/>
    <mergeCell ref="AC163:AD163"/>
    <mergeCell ref="AC164:AD164"/>
    <mergeCell ref="AC165:AD165"/>
    <mergeCell ref="AC166:AD166"/>
    <mergeCell ref="AC167:AD167"/>
    <mergeCell ref="AC168:AD168"/>
    <mergeCell ref="AC169:AD169"/>
    <mergeCell ref="AC170:AD170"/>
    <mergeCell ref="AC171:AD171"/>
    <mergeCell ref="AC172:AD172"/>
    <mergeCell ref="AC173:AD173"/>
    <mergeCell ref="AC174:AD174"/>
    <mergeCell ref="AC175:AD175"/>
    <mergeCell ref="AC176:AD176"/>
    <mergeCell ref="AC177:AD177"/>
    <mergeCell ref="AC178:AD178"/>
    <mergeCell ref="AC179:AD179"/>
    <mergeCell ref="AC180:AD180"/>
    <mergeCell ref="AC181:AD181"/>
    <mergeCell ref="AC182:AD182"/>
    <mergeCell ref="AC183:AD183"/>
    <mergeCell ref="AC184:AD184"/>
    <mergeCell ref="AC185:AD185"/>
    <mergeCell ref="AC186:AD186"/>
    <mergeCell ref="AC187:AD187"/>
    <mergeCell ref="AC188:AD188"/>
    <mergeCell ref="AC189:AD189"/>
    <mergeCell ref="AC190:AD190"/>
    <mergeCell ref="AC191:AD191"/>
    <mergeCell ref="AC192:AD192"/>
    <mergeCell ref="AC193:AD193"/>
    <mergeCell ref="AC194:AD194"/>
    <mergeCell ref="AC195:AD195"/>
    <mergeCell ref="AC196:AD196"/>
    <mergeCell ref="AC197:AD197"/>
    <mergeCell ref="AC198:AD198"/>
    <mergeCell ref="AC199:AD199"/>
    <mergeCell ref="AC200:AD200"/>
    <mergeCell ref="AC201:AD201"/>
    <mergeCell ref="AC202:AD202"/>
    <mergeCell ref="AC203:AD203"/>
    <mergeCell ref="AC204:AD204"/>
    <mergeCell ref="AC205:AD205"/>
    <mergeCell ref="AC206:AD206"/>
    <mergeCell ref="AC207:AD207"/>
    <mergeCell ref="AC208:AD208"/>
    <mergeCell ref="AC209:AD209"/>
    <mergeCell ref="AC210:AD210"/>
    <mergeCell ref="AC211:AD211"/>
    <mergeCell ref="AC212:AD212"/>
    <mergeCell ref="AC213:AD213"/>
    <mergeCell ref="AC214:AD214"/>
    <mergeCell ref="AC215:AD215"/>
    <mergeCell ref="AC216:AD216"/>
    <mergeCell ref="AC217:AD217"/>
    <mergeCell ref="AC218:AD218"/>
    <mergeCell ref="AC219:AD219"/>
    <mergeCell ref="AC220:AD220"/>
    <mergeCell ref="AC221:AD221"/>
    <mergeCell ref="AC222:AD222"/>
    <mergeCell ref="AC223:AD223"/>
    <mergeCell ref="AC224:AD224"/>
    <mergeCell ref="AC225:AD225"/>
    <mergeCell ref="AC226:AD226"/>
    <mergeCell ref="AC227:AD227"/>
    <mergeCell ref="AC228:AD228"/>
    <mergeCell ref="AC229:AD229"/>
    <mergeCell ref="AC230:AD230"/>
    <mergeCell ref="AC231:AD231"/>
    <mergeCell ref="AC232:AD232"/>
    <mergeCell ref="AC233:AD233"/>
    <mergeCell ref="AC234:AD234"/>
    <mergeCell ref="AC235:AD235"/>
    <mergeCell ref="AC236:AD236"/>
    <mergeCell ref="AC237:AD237"/>
    <mergeCell ref="AC238:AD238"/>
    <mergeCell ref="AC239:AD239"/>
    <mergeCell ref="AC240:AD240"/>
    <mergeCell ref="AC241:AD241"/>
    <mergeCell ref="AC242:AD242"/>
    <mergeCell ref="AC243:AD243"/>
    <mergeCell ref="AC244:AD244"/>
    <mergeCell ref="AC245:AD245"/>
    <mergeCell ref="AC246:AD246"/>
    <mergeCell ref="AC247:AD247"/>
    <mergeCell ref="AC248:AD248"/>
    <mergeCell ref="AC249:AD249"/>
    <mergeCell ref="AC250:AD250"/>
    <mergeCell ref="AC251:AD251"/>
    <mergeCell ref="AC252:AD252"/>
    <mergeCell ref="AC253:AD253"/>
    <mergeCell ref="AC265:AD265"/>
    <mergeCell ref="AC254:AD254"/>
    <mergeCell ref="AC255:AD255"/>
    <mergeCell ref="AC256:AD256"/>
    <mergeCell ref="AC257:AD257"/>
    <mergeCell ref="AC258:AD258"/>
    <mergeCell ref="AC259:AD259"/>
    <mergeCell ref="AK7:AK9"/>
    <mergeCell ref="AL7:AT9"/>
    <mergeCell ref="AC7:AD9"/>
    <mergeCell ref="AC266:AD266"/>
    <mergeCell ref="AC267:AD267"/>
    <mergeCell ref="AC268:AD268"/>
    <mergeCell ref="AC260:AD260"/>
    <mergeCell ref="AC261:AD261"/>
    <mergeCell ref="AC262:AD262"/>
    <mergeCell ref="AC263:AD263"/>
    <mergeCell ref="B8:C9"/>
    <mergeCell ref="D8:E9"/>
    <mergeCell ref="AC272:AD272"/>
    <mergeCell ref="AC273:AD273"/>
    <mergeCell ref="AC274:AD274"/>
    <mergeCell ref="AE7:AI9"/>
    <mergeCell ref="AC269:AD269"/>
    <mergeCell ref="AC270:AD270"/>
    <mergeCell ref="AC271:AD271"/>
    <mergeCell ref="AC264:AD264"/>
  </mergeCells>
  <dataValidations count="2">
    <dataValidation type="list" allowBlank="1" showInputMessage="1" showErrorMessage="1" sqref="AC10:AC274 F10:F274">
      <formula1>申請区分</formula1>
    </dataValidation>
    <dataValidation allowBlank="1" showInputMessage="1" showErrorMessage="1" imeMode="hiragana" sqref="N10:W274"/>
  </dataValidations>
  <printOptions/>
  <pageMargins left="0.3937007874015748" right="0.35433070866141736" top="0.3937007874015748" bottom="0.1968503937007874" header="0.1968503937007874" footer="0.1968503937007874"/>
  <pageSetup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sheetPr codeName="Sheet41"/>
  <dimension ref="A1:BA105"/>
  <sheetViews>
    <sheetView showZeros="0" view="pageBreakPreview" zoomScale="85" zoomScaleNormal="75" zoomScaleSheetLayoutView="85" zoomScalePageLayoutView="0" workbookViewId="0" topLeftCell="A1">
      <pane ySplit="9" topLeftCell="A10" activePane="bottomLeft" state="frozen"/>
      <selection pane="topLeft" activeCell="A1" sqref="A1"/>
      <selection pane="bottomLeft" activeCell="F10" sqref="F10:G10"/>
    </sheetView>
  </sheetViews>
  <sheetFormatPr defaultColWidth="3.625" defaultRowHeight="18" customHeight="1"/>
  <cols>
    <col min="1" max="1" width="3.625" style="62" customWidth="1"/>
    <col min="2" max="2" width="6.125" style="62" customWidth="1"/>
    <col min="3" max="3" width="42.25390625" style="62" customWidth="1"/>
    <col min="4" max="4" width="3.625" style="62" customWidth="1"/>
    <col min="5" max="5" width="36.00390625" style="62" bestFit="1" customWidth="1"/>
    <col min="6" max="7" width="3.625" style="62" customWidth="1"/>
    <col min="8" max="8" width="46.125" style="62" customWidth="1"/>
    <col min="9" max="9" width="7.25390625" style="62" customWidth="1"/>
    <col min="10" max="17" width="3.625" style="62" customWidth="1"/>
    <col min="18" max="18" width="11.00390625" style="62" customWidth="1"/>
    <col min="19" max="19" width="3.625" style="62" customWidth="1"/>
    <col min="20" max="24" width="0" style="62" hidden="1" customWidth="1"/>
    <col min="25" max="25" width="5.25390625" style="62" hidden="1" customWidth="1"/>
    <col min="26" max="26" width="35.50390625" style="62" hidden="1" customWidth="1"/>
    <col min="27" max="27" width="0" style="62" hidden="1" customWidth="1"/>
    <col min="28" max="28" width="36.00390625" style="62" hidden="1" customWidth="1"/>
    <col min="29" max="30" width="0" style="62" hidden="1" customWidth="1"/>
    <col min="31" max="31" width="70.25390625" style="62" hidden="1" customWidth="1"/>
    <col min="32" max="32" width="8.125" style="62" hidden="1" customWidth="1"/>
    <col min="33" max="56" width="0" style="62" hidden="1" customWidth="1"/>
    <col min="57" max="16384" width="3.625" style="62" customWidth="1"/>
  </cols>
  <sheetData>
    <row r="1" spans="1:29" ht="18" customHeight="1">
      <c r="A1" s="61" t="s">
        <v>348</v>
      </c>
      <c r="F1" s="125" t="s">
        <v>465</v>
      </c>
      <c r="AC1" s="125" t="s">
        <v>465</v>
      </c>
    </row>
    <row r="2" ht="27" customHeight="1">
      <c r="B2" s="123" t="s">
        <v>428</v>
      </c>
    </row>
    <row r="3" spans="2:5" ht="18" customHeight="1">
      <c r="B3" s="311" t="s">
        <v>429</v>
      </c>
      <c r="C3" s="312" t="s">
        <v>239</v>
      </c>
      <c r="D3" s="313"/>
      <c r="E3" s="314"/>
    </row>
    <row r="4" spans="1:5" ht="18" customHeight="1">
      <c r="A4" s="63"/>
      <c r="B4" s="315" t="s">
        <v>429</v>
      </c>
      <c r="C4" s="316" t="s">
        <v>1215</v>
      </c>
      <c r="D4" s="317"/>
      <c r="E4" s="318"/>
    </row>
    <row r="5" spans="1:5" ht="18" customHeight="1">
      <c r="A5" s="80"/>
      <c r="B5" s="319" t="s">
        <v>429</v>
      </c>
      <c r="C5" s="320" t="s">
        <v>1218</v>
      </c>
      <c r="D5" s="321"/>
      <c r="E5" s="322"/>
    </row>
    <row r="6" spans="1:5" ht="18" customHeight="1" thickBot="1">
      <c r="A6" s="80"/>
      <c r="B6" s="63"/>
      <c r="C6" s="63"/>
      <c r="D6" s="63"/>
      <c r="E6" s="63"/>
    </row>
    <row r="7" spans="2:53" ht="18" customHeight="1">
      <c r="B7" s="768" t="s">
        <v>430</v>
      </c>
      <c r="C7" s="647"/>
      <c r="D7" s="647"/>
      <c r="E7" s="647"/>
      <c r="F7" s="647" t="s">
        <v>462</v>
      </c>
      <c r="G7" s="648"/>
      <c r="H7" s="441"/>
      <c r="I7" s="736" t="s">
        <v>977</v>
      </c>
      <c r="J7" s="739" t="s">
        <v>1123</v>
      </c>
      <c r="K7" s="740"/>
      <c r="L7" s="740"/>
      <c r="M7" s="740"/>
      <c r="N7" s="740"/>
      <c r="O7" s="740"/>
      <c r="P7" s="740"/>
      <c r="Q7" s="740"/>
      <c r="R7" s="741"/>
      <c r="T7" s="758" t="s">
        <v>466</v>
      </c>
      <c r="U7" s="752"/>
      <c r="V7" s="752"/>
      <c r="W7" s="752"/>
      <c r="X7" s="752"/>
      <c r="Y7" s="752"/>
      <c r="Z7" s="752"/>
      <c r="AA7" s="752"/>
      <c r="AB7" s="752" t="s">
        <v>341</v>
      </c>
      <c r="AC7" s="752"/>
      <c r="AD7" s="752"/>
      <c r="AE7" s="752"/>
      <c r="AF7" s="752"/>
      <c r="AG7" s="752"/>
      <c r="AH7" s="752"/>
      <c r="AI7" s="753"/>
      <c r="AO7" s="647" t="s">
        <v>462</v>
      </c>
      <c r="AP7" s="648"/>
      <c r="AQ7" s="409"/>
      <c r="AR7" s="640" t="s">
        <v>977</v>
      </c>
      <c r="AS7" s="643" t="s">
        <v>1123</v>
      </c>
      <c r="AT7" s="637"/>
      <c r="AU7" s="637"/>
      <c r="AV7" s="637"/>
      <c r="AW7" s="637"/>
      <c r="AX7" s="637"/>
      <c r="AY7" s="637"/>
      <c r="AZ7" s="637"/>
      <c r="BA7" s="644"/>
    </row>
    <row r="8" spans="2:53" ht="18" customHeight="1">
      <c r="B8" s="726" t="s">
        <v>521</v>
      </c>
      <c r="C8" s="633"/>
      <c r="D8" s="629" t="s">
        <v>1155</v>
      </c>
      <c r="E8" s="633"/>
      <c r="F8" s="649"/>
      <c r="G8" s="649"/>
      <c r="H8" s="463" t="s">
        <v>1124</v>
      </c>
      <c r="I8" s="737"/>
      <c r="J8" s="693"/>
      <c r="K8" s="693"/>
      <c r="L8" s="693"/>
      <c r="M8" s="693"/>
      <c r="N8" s="693"/>
      <c r="O8" s="693"/>
      <c r="P8" s="693"/>
      <c r="Q8" s="693"/>
      <c r="R8" s="742"/>
      <c r="T8" s="754"/>
      <c r="U8" s="754"/>
      <c r="V8" s="754"/>
      <c r="W8" s="754"/>
      <c r="X8" s="754"/>
      <c r="Y8" s="754"/>
      <c r="Z8" s="754"/>
      <c r="AA8" s="754"/>
      <c r="AB8" s="754"/>
      <c r="AC8" s="754"/>
      <c r="AD8" s="754"/>
      <c r="AE8" s="754"/>
      <c r="AF8" s="754"/>
      <c r="AG8" s="754"/>
      <c r="AH8" s="754"/>
      <c r="AI8" s="755"/>
      <c r="AO8" s="649"/>
      <c r="AP8" s="649"/>
      <c r="AQ8" s="389" t="s">
        <v>1124</v>
      </c>
      <c r="AR8" s="641"/>
      <c r="AS8" s="638"/>
      <c r="AT8" s="638"/>
      <c r="AU8" s="638"/>
      <c r="AV8" s="638"/>
      <c r="AW8" s="638"/>
      <c r="AX8" s="638"/>
      <c r="AY8" s="638"/>
      <c r="AZ8" s="638"/>
      <c r="BA8" s="645"/>
    </row>
    <row r="9" spans="2:53" ht="18" customHeight="1" thickBot="1">
      <c r="B9" s="727"/>
      <c r="C9" s="728"/>
      <c r="D9" s="729"/>
      <c r="E9" s="728"/>
      <c r="F9" s="650"/>
      <c r="G9" s="650"/>
      <c r="H9" s="464"/>
      <c r="I9" s="738"/>
      <c r="J9" s="743"/>
      <c r="K9" s="743"/>
      <c r="L9" s="743"/>
      <c r="M9" s="743"/>
      <c r="N9" s="743"/>
      <c r="O9" s="743"/>
      <c r="P9" s="743"/>
      <c r="Q9" s="743"/>
      <c r="R9" s="744"/>
      <c r="T9" s="756"/>
      <c r="U9" s="756"/>
      <c r="V9" s="756"/>
      <c r="W9" s="756"/>
      <c r="X9" s="756"/>
      <c r="Y9" s="756"/>
      <c r="Z9" s="756"/>
      <c r="AA9" s="756"/>
      <c r="AB9" s="756"/>
      <c r="AC9" s="756"/>
      <c r="AD9" s="756"/>
      <c r="AE9" s="756"/>
      <c r="AF9" s="756"/>
      <c r="AG9" s="756"/>
      <c r="AH9" s="756"/>
      <c r="AI9" s="757"/>
      <c r="AO9" s="650"/>
      <c r="AP9" s="650"/>
      <c r="AQ9" s="410"/>
      <c r="AR9" s="642"/>
      <c r="AS9" s="639"/>
      <c r="AT9" s="639"/>
      <c r="AU9" s="639"/>
      <c r="AV9" s="639"/>
      <c r="AW9" s="639"/>
      <c r="AX9" s="639"/>
      <c r="AY9" s="639"/>
      <c r="AZ9" s="639"/>
      <c r="BA9" s="646"/>
    </row>
    <row r="10" spans="2:53" ht="18" customHeight="1">
      <c r="B10" s="519" t="s">
        <v>1125</v>
      </c>
      <c r="C10" s="520" t="s">
        <v>1049</v>
      </c>
      <c r="D10" s="525">
        <v>1</v>
      </c>
      <c r="E10" s="526" t="s">
        <v>1050</v>
      </c>
      <c r="F10" s="769"/>
      <c r="G10" s="722"/>
      <c r="H10" s="411"/>
      <c r="I10" s="568"/>
      <c r="J10" s="745"/>
      <c r="K10" s="746"/>
      <c r="L10" s="746"/>
      <c r="M10" s="746"/>
      <c r="N10" s="746"/>
      <c r="O10" s="746"/>
      <c r="P10" s="746"/>
      <c r="Q10" s="746"/>
      <c r="R10" s="747"/>
      <c r="T10" s="425"/>
      <c r="U10" s="425"/>
      <c r="V10" s="425"/>
      <c r="W10" s="425"/>
      <c r="X10" s="425"/>
      <c r="Y10" s="425"/>
      <c r="Z10" s="425"/>
      <c r="AA10" s="425"/>
      <c r="AB10" s="425"/>
      <c r="AC10" s="425"/>
      <c r="AD10" s="425"/>
      <c r="AE10" s="425"/>
      <c r="AF10" s="425"/>
      <c r="AG10" s="425"/>
      <c r="AH10" s="425"/>
      <c r="AI10" s="426"/>
      <c r="AK10" s="335" t="s">
        <v>1125</v>
      </c>
      <c r="AL10" s="330" t="s">
        <v>1049</v>
      </c>
      <c r="AM10" s="404">
        <v>1</v>
      </c>
      <c r="AN10" s="331" t="s">
        <v>1050</v>
      </c>
      <c r="AO10" s="722"/>
      <c r="AP10" s="722"/>
      <c r="AQ10" s="411"/>
      <c r="AR10" s="412"/>
      <c r="AS10" s="734"/>
      <c r="AT10" s="734"/>
      <c r="AU10" s="734"/>
      <c r="AV10" s="734"/>
      <c r="AW10" s="734"/>
      <c r="AX10" s="734"/>
      <c r="AY10" s="734"/>
      <c r="AZ10" s="734"/>
      <c r="BA10" s="735"/>
    </row>
    <row r="11" spans="2:53" ht="17.25" customHeight="1">
      <c r="B11" s="521"/>
      <c r="C11" s="522"/>
      <c r="D11" s="527">
        <v>2</v>
      </c>
      <c r="E11" s="528" t="s">
        <v>1051</v>
      </c>
      <c r="F11" s="636"/>
      <c r="G11" s="636"/>
      <c r="H11" s="413"/>
      <c r="I11" s="402"/>
      <c r="J11" s="748"/>
      <c r="K11" s="748"/>
      <c r="L11" s="748"/>
      <c r="M11" s="748"/>
      <c r="N11" s="748"/>
      <c r="O11" s="748"/>
      <c r="P11" s="748"/>
      <c r="Q11" s="748"/>
      <c r="R11" s="749"/>
      <c r="T11" s="427"/>
      <c r="U11" s="427"/>
      <c r="V11" s="427"/>
      <c r="W11" s="427"/>
      <c r="X11" s="427"/>
      <c r="Y11" s="427"/>
      <c r="Z11" s="427"/>
      <c r="AA11" s="427"/>
      <c r="AB11" s="427"/>
      <c r="AC11" s="427"/>
      <c r="AD11" s="427"/>
      <c r="AE11" s="427"/>
      <c r="AF11" s="427"/>
      <c r="AG11" s="427"/>
      <c r="AH11" s="427"/>
      <c r="AI11" s="428"/>
      <c r="AK11" s="336"/>
      <c r="AL11" s="330"/>
      <c r="AM11" s="405">
        <v>2</v>
      </c>
      <c r="AN11" s="338" t="s">
        <v>1051</v>
      </c>
      <c r="AO11" s="636"/>
      <c r="AP11" s="636"/>
      <c r="AQ11" s="413"/>
      <c r="AR11" s="393"/>
      <c r="AS11" s="699"/>
      <c r="AT11" s="699"/>
      <c r="AU11" s="699"/>
      <c r="AV11" s="699"/>
      <c r="AW11" s="699"/>
      <c r="AX11" s="699"/>
      <c r="AY11" s="699"/>
      <c r="AZ11" s="699"/>
      <c r="BA11" s="700"/>
    </row>
    <row r="12" spans="2:53" ht="18" customHeight="1">
      <c r="B12" s="521"/>
      <c r="C12" s="522"/>
      <c r="D12" s="527">
        <v>3</v>
      </c>
      <c r="E12" s="528" t="s">
        <v>1052</v>
      </c>
      <c r="F12" s="636"/>
      <c r="G12" s="636"/>
      <c r="H12" s="414"/>
      <c r="I12" s="440"/>
      <c r="J12" s="750"/>
      <c r="K12" s="750"/>
      <c r="L12" s="750"/>
      <c r="M12" s="750"/>
      <c r="N12" s="750"/>
      <c r="O12" s="750"/>
      <c r="P12" s="750"/>
      <c r="Q12" s="750"/>
      <c r="R12" s="751"/>
      <c r="T12" s="427"/>
      <c r="U12" s="427"/>
      <c r="V12" s="427"/>
      <c r="W12" s="427"/>
      <c r="X12" s="427"/>
      <c r="Y12" s="427"/>
      <c r="Z12" s="427"/>
      <c r="AA12" s="427"/>
      <c r="AB12" s="427"/>
      <c r="AC12" s="427"/>
      <c r="AD12" s="427"/>
      <c r="AE12" s="427"/>
      <c r="AF12" s="427"/>
      <c r="AG12" s="427"/>
      <c r="AH12" s="427"/>
      <c r="AI12" s="428"/>
      <c r="AK12" s="336"/>
      <c r="AL12" s="330"/>
      <c r="AM12" s="405">
        <v>3</v>
      </c>
      <c r="AN12" s="338" t="s">
        <v>1052</v>
      </c>
      <c r="AO12" s="636"/>
      <c r="AP12" s="636"/>
      <c r="AQ12" s="414"/>
      <c r="AR12" s="415"/>
      <c r="AS12" s="732"/>
      <c r="AT12" s="732"/>
      <c r="AU12" s="732"/>
      <c r="AV12" s="732"/>
      <c r="AW12" s="732"/>
      <c r="AX12" s="732"/>
      <c r="AY12" s="732"/>
      <c r="AZ12" s="732"/>
      <c r="BA12" s="733"/>
    </row>
    <row r="13" spans="2:53" ht="18" customHeight="1">
      <c r="B13" s="521"/>
      <c r="C13" s="522"/>
      <c r="D13" s="527">
        <v>4</v>
      </c>
      <c r="E13" s="528" t="s">
        <v>1053</v>
      </c>
      <c r="F13" s="636"/>
      <c r="G13" s="636"/>
      <c r="H13" s="414"/>
      <c r="I13" s="440"/>
      <c r="J13" s="750"/>
      <c r="K13" s="750"/>
      <c r="L13" s="750"/>
      <c r="M13" s="750"/>
      <c r="N13" s="750"/>
      <c r="O13" s="750"/>
      <c r="P13" s="750"/>
      <c r="Q13" s="750"/>
      <c r="R13" s="751"/>
      <c r="T13" s="427"/>
      <c r="U13" s="427"/>
      <c r="V13" s="427"/>
      <c r="W13" s="427"/>
      <c r="X13" s="427"/>
      <c r="Y13" s="427"/>
      <c r="Z13" s="427"/>
      <c r="AA13" s="427"/>
      <c r="AB13" s="427"/>
      <c r="AC13" s="427"/>
      <c r="AD13" s="427"/>
      <c r="AE13" s="427"/>
      <c r="AF13" s="427"/>
      <c r="AG13" s="427"/>
      <c r="AH13" s="427"/>
      <c r="AI13" s="428"/>
      <c r="AK13" s="336"/>
      <c r="AL13" s="330"/>
      <c r="AM13" s="405">
        <v>4</v>
      </c>
      <c r="AN13" s="338" t="s">
        <v>1053</v>
      </c>
      <c r="AO13" s="636"/>
      <c r="AP13" s="636"/>
      <c r="AQ13" s="414"/>
      <c r="AR13" s="415"/>
      <c r="AS13" s="732"/>
      <c r="AT13" s="732"/>
      <c r="AU13" s="732"/>
      <c r="AV13" s="732"/>
      <c r="AW13" s="732"/>
      <c r="AX13" s="732"/>
      <c r="AY13" s="732"/>
      <c r="AZ13" s="732"/>
      <c r="BA13" s="733"/>
    </row>
    <row r="14" spans="2:53" ht="18" customHeight="1">
      <c r="B14" s="466"/>
      <c r="C14" s="342"/>
      <c r="D14" s="327">
        <v>99</v>
      </c>
      <c r="E14" s="529" t="s">
        <v>1054</v>
      </c>
      <c r="F14" s="636"/>
      <c r="G14" s="636"/>
      <c r="H14" s="413"/>
      <c r="I14" s="402"/>
      <c r="J14" s="748"/>
      <c r="K14" s="748"/>
      <c r="L14" s="748"/>
      <c r="M14" s="748"/>
      <c r="N14" s="748"/>
      <c r="O14" s="748"/>
      <c r="P14" s="748"/>
      <c r="Q14" s="748"/>
      <c r="R14" s="749"/>
      <c r="T14" s="427"/>
      <c r="U14" s="427"/>
      <c r="V14" s="427"/>
      <c r="W14" s="427"/>
      <c r="X14" s="427"/>
      <c r="Y14" s="427"/>
      <c r="Z14" s="427"/>
      <c r="AA14" s="427"/>
      <c r="AB14" s="427"/>
      <c r="AC14" s="427"/>
      <c r="AD14" s="427"/>
      <c r="AE14" s="427"/>
      <c r="AF14" s="427"/>
      <c r="AG14" s="427"/>
      <c r="AH14" s="427"/>
      <c r="AI14" s="428"/>
      <c r="AK14" s="332"/>
      <c r="AL14" s="333"/>
      <c r="AM14" s="406">
        <v>99</v>
      </c>
      <c r="AN14" s="352" t="s">
        <v>1054</v>
      </c>
      <c r="AO14" s="636"/>
      <c r="AP14" s="636"/>
      <c r="AQ14" s="413"/>
      <c r="AR14" s="393"/>
      <c r="AS14" s="699"/>
      <c r="AT14" s="699"/>
      <c r="AU14" s="699"/>
      <c r="AV14" s="699"/>
      <c r="AW14" s="699"/>
      <c r="AX14" s="699"/>
      <c r="AY14" s="699"/>
      <c r="AZ14" s="699"/>
      <c r="BA14" s="700"/>
    </row>
    <row r="15" spans="2:53" ht="18" customHeight="1">
      <c r="B15" s="523" t="s">
        <v>1055</v>
      </c>
      <c r="C15" s="524" t="s">
        <v>1056</v>
      </c>
      <c r="D15" s="530">
        <v>1</v>
      </c>
      <c r="E15" s="531" t="s">
        <v>1057</v>
      </c>
      <c r="F15" s="636"/>
      <c r="G15" s="636"/>
      <c r="H15" s="413"/>
      <c r="I15" s="402"/>
      <c r="J15" s="748"/>
      <c r="K15" s="748"/>
      <c r="L15" s="748"/>
      <c r="M15" s="748"/>
      <c r="N15" s="748"/>
      <c r="O15" s="748"/>
      <c r="P15" s="748"/>
      <c r="Q15" s="748"/>
      <c r="R15" s="749"/>
      <c r="T15" s="427"/>
      <c r="U15" s="427"/>
      <c r="V15" s="427"/>
      <c r="W15" s="427"/>
      <c r="X15" s="427"/>
      <c r="Y15" s="427"/>
      <c r="Z15" s="427"/>
      <c r="AA15" s="427"/>
      <c r="AB15" s="427"/>
      <c r="AC15" s="427"/>
      <c r="AD15" s="427"/>
      <c r="AE15" s="427"/>
      <c r="AF15" s="427"/>
      <c r="AG15" s="427"/>
      <c r="AH15" s="427"/>
      <c r="AI15" s="428"/>
      <c r="AK15" s="335" t="s">
        <v>1055</v>
      </c>
      <c r="AL15" s="330" t="s">
        <v>1056</v>
      </c>
      <c r="AM15" s="404">
        <v>1</v>
      </c>
      <c r="AN15" s="331" t="s">
        <v>1057</v>
      </c>
      <c r="AO15" s="636"/>
      <c r="AP15" s="636"/>
      <c r="AQ15" s="413"/>
      <c r="AR15" s="393"/>
      <c r="AS15" s="699"/>
      <c r="AT15" s="699"/>
      <c r="AU15" s="699"/>
      <c r="AV15" s="699"/>
      <c r="AW15" s="699"/>
      <c r="AX15" s="699"/>
      <c r="AY15" s="699"/>
      <c r="AZ15" s="699"/>
      <c r="BA15" s="700"/>
    </row>
    <row r="16" spans="2:53" ht="18" customHeight="1">
      <c r="B16" s="521"/>
      <c r="C16" s="522"/>
      <c r="D16" s="527">
        <v>2</v>
      </c>
      <c r="E16" s="528" t="s">
        <v>1058</v>
      </c>
      <c r="F16" s="636"/>
      <c r="G16" s="636"/>
      <c r="H16" s="414"/>
      <c r="I16" s="440"/>
      <c r="J16" s="750"/>
      <c r="K16" s="750"/>
      <c r="L16" s="750"/>
      <c r="M16" s="750"/>
      <c r="N16" s="750"/>
      <c r="O16" s="750"/>
      <c r="P16" s="750"/>
      <c r="Q16" s="750"/>
      <c r="R16" s="751"/>
      <c r="T16" s="427"/>
      <c r="U16" s="427"/>
      <c r="V16" s="427"/>
      <c r="W16" s="427"/>
      <c r="X16" s="427"/>
      <c r="Y16" s="427"/>
      <c r="Z16" s="427"/>
      <c r="AA16" s="427"/>
      <c r="AB16" s="427"/>
      <c r="AC16" s="427"/>
      <c r="AD16" s="427"/>
      <c r="AE16" s="427"/>
      <c r="AF16" s="427"/>
      <c r="AG16" s="427"/>
      <c r="AH16" s="427"/>
      <c r="AI16" s="428"/>
      <c r="AK16" s="336"/>
      <c r="AL16" s="330"/>
      <c r="AM16" s="405">
        <v>2</v>
      </c>
      <c r="AN16" s="338" t="s">
        <v>1058</v>
      </c>
      <c r="AO16" s="636"/>
      <c r="AP16" s="636"/>
      <c r="AQ16" s="414"/>
      <c r="AR16" s="415"/>
      <c r="AS16" s="732"/>
      <c r="AT16" s="732"/>
      <c r="AU16" s="732"/>
      <c r="AV16" s="732"/>
      <c r="AW16" s="732"/>
      <c r="AX16" s="732"/>
      <c r="AY16" s="732"/>
      <c r="AZ16" s="732"/>
      <c r="BA16" s="733"/>
    </row>
    <row r="17" spans="2:53" ht="18" customHeight="1">
      <c r="B17" s="466"/>
      <c r="C17" s="342"/>
      <c r="D17" s="327">
        <v>99</v>
      </c>
      <c r="E17" s="529" t="s">
        <v>1059</v>
      </c>
      <c r="F17" s="636"/>
      <c r="G17" s="636"/>
      <c r="H17" s="413"/>
      <c r="I17" s="402"/>
      <c r="J17" s="748"/>
      <c r="K17" s="748"/>
      <c r="L17" s="748"/>
      <c r="M17" s="748"/>
      <c r="N17" s="748"/>
      <c r="O17" s="748"/>
      <c r="P17" s="748"/>
      <c r="Q17" s="748"/>
      <c r="R17" s="749"/>
      <c r="T17" s="427"/>
      <c r="U17" s="427"/>
      <c r="V17" s="427"/>
      <c r="W17" s="427"/>
      <c r="X17" s="427"/>
      <c r="Y17" s="427"/>
      <c r="Z17" s="427"/>
      <c r="AA17" s="427"/>
      <c r="AB17" s="427"/>
      <c r="AC17" s="427"/>
      <c r="AD17" s="427"/>
      <c r="AE17" s="427"/>
      <c r="AF17" s="427"/>
      <c r="AG17" s="427"/>
      <c r="AH17" s="427"/>
      <c r="AI17" s="428"/>
      <c r="AK17" s="332"/>
      <c r="AL17" s="333"/>
      <c r="AM17" s="406">
        <v>99</v>
      </c>
      <c r="AN17" s="352" t="s">
        <v>1059</v>
      </c>
      <c r="AO17" s="636"/>
      <c r="AP17" s="636"/>
      <c r="AQ17" s="413"/>
      <c r="AR17" s="393"/>
      <c r="AS17" s="699"/>
      <c r="AT17" s="699"/>
      <c r="AU17" s="699"/>
      <c r="AV17" s="699"/>
      <c r="AW17" s="699"/>
      <c r="AX17" s="699"/>
      <c r="AY17" s="699"/>
      <c r="AZ17" s="699"/>
      <c r="BA17" s="700"/>
    </row>
    <row r="18" spans="2:53" ht="18" customHeight="1">
      <c r="B18" s="523" t="s">
        <v>1126</v>
      </c>
      <c r="C18" s="524" t="s">
        <v>1127</v>
      </c>
      <c r="D18" s="530">
        <v>1</v>
      </c>
      <c r="E18" s="531" t="s">
        <v>1060</v>
      </c>
      <c r="F18" s="636"/>
      <c r="G18" s="636"/>
      <c r="H18" s="413"/>
      <c r="I18" s="402"/>
      <c r="J18" s="748"/>
      <c r="K18" s="748"/>
      <c r="L18" s="748"/>
      <c r="M18" s="748"/>
      <c r="N18" s="748"/>
      <c r="O18" s="748"/>
      <c r="P18" s="748"/>
      <c r="Q18" s="748"/>
      <c r="R18" s="749"/>
      <c r="T18" s="427"/>
      <c r="U18" s="427"/>
      <c r="V18" s="427"/>
      <c r="W18" s="427"/>
      <c r="X18" s="427"/>
      <c r="Y18" s="427"/>
      <c r="Z18" s="427"/>
      <c r="AA18" s="427"/>
      <c r="AB18" s="427"/>
      <c r="AC18" s="427"/>
      <c r="AD18" s="427"/>
      <c r="AE18" s="427"/>
      <c r="AF18" s="427"/>
      <c r="AG18" s="427"/>
      <c r="AH18" s="427"/>
      <c r="AI18" s="428"/>
      <c r="AK18" s="335" t="s">
        <v>1126</v>
      </c>
      <c r="AL18" s="330" t="s">
        <v>1127</v>
      </c>
      <c r="AM18" s="404">
        <v>1</v>
      </c>
      <c r="AN18" s="331" t="s">
        <v>1060</v>
      </c>
      <c r="AO18" s="636"/>
      <c r="AP18" s="636"/>
      <c r="AQ18" s="413"/>
      <c r="AR18" s="393"/>
      <c r="AS18" s="699"/>
      <c r="AT18" s="699"/>
      <c r="AU18" s="699"/>
      <c r="AV18" s="699"/>
      <c r="AW18" s="699"/>
      <c r="AX18" s="699"/>
      <c r="AY18" s="699"/>
      <c r="AZ18" s="699"/>
      <c r="BA18" s="700"/>
    </row>
    <row r="19" spans="2:53" ht="18" customHeight="1">
      <c r="B19" s="521"/>
      <c r="C19" s="522"/>
      <c r="D19" s="527">
        <v>2</v>
      </c>
      <c r="E19" s="528" t="s">
        <v>1061</v>
      </c>
      <c r="F19" s="636"/>
      <c r="G19" s="636"/>
      <c r="H19" s="413"/>
      <c r="I19" s="402"/>
      <c r="J19" s="748"/>
      <c r="K19" s="748"/>
      <c r="L19" s="748"/>
      <c r="M19" s="748"/>
      <c r="N19" s="748"/>
      <c r="O19" s="748"/>
      <c r="P19" s="748"/>
      <c r="Q19" s="748"/>
      <c r="R19" s="749"/>
      <c r="T19" s="427"/>
      <c r="U19" s="427"/>
      <c r="V19" s="427"/>
      <c r="W19" s="427"/>
      <c r="X19" s="427"/>
      <c r="Y19" s="427"/>
      <c r="Z19" s="427"/>
      <c r="AA19" s="427"/>
      <c r="AB19" s="427"/>
      <c r="AC19" s="427"/>
      <c r="AD19" s="427"/>
      <c r="AE19" s="427"/>
      <c r="AF19" s="427"/>
      <c r="AG19" s="427"/>
      <c r="AH19" s="427"/>
      <c r="AI19" s="428"/>
      <c r="AK19" s="336"/>
      <c r="AL19" s="330"/>
      <c r="AM19" s="405">
        <v>2</v>
      </c>
      <c r="AN19" s="338" t="s">
        <v>1061</v>
      </c>
      <c r="AO19" s="636"/>
      <c r="AP19" s="636"/>
      <c r="AQ19" s="413"/>
      <c r="AR19" s="393"/>
      <c r="AS19" s="699"/>
      <c r="AT19" s="699"/>
      <c r="AU19" s="699"/>
      <c r="AV19" s="699"/>
      <c r="AW19" s="699"/>
      <c r="AX19" s="699"/>
      <c r="AY19" s="699"/>
      <c r="AZ19" s="699"/>
      <c r="BA19" s="700"/>
    </row>
    <row r="20" spans="2:53" ht="18" customHeight="1">
      <c r="B20" s="466"/>
      <c r="C20" s="342"/>
      <c r="D20" s="327">
        <v>99</v>
      </c>
      <c r="E20" s="529" t="s">
        <v>1062</v>
      </c>
      <c r="F20" s="636"/>
      <c r="G20" s="636"/>
      <c r="H20" s="413"/>
      <c r="I20" s="402"/>
      <c r="J20" s="748"/>
      <c r="K20" s="748"/>
      <c r="L20" s="748"/>
      <c r="M20" s="748"/>
      <c r="N20" s="748"/>
      <c r="O20" s="748"/>
      <c r="P20" s="748"/>
      <c r="Q20" s="748"/>
      <c r="R20" s="749"/>
      <c r="T20" s="427"/>
      <c r="U20" s="427"/>
      <c r="V20" s="427"/>
      <c r="W20" s="427"/>
      <c r="X20" s="427"/>
      <c r="Y20" s="427"/>
      <c r="Z20" s="427"/>
      <c r="AA20" s="427"/>
      <c r="AB20" s="427"/>
      <c r="AC20" s="427"/>
      <c r="AD20" s="427"/>
      <c r="AE20" s="427"/>
      <c r="AF20" s="427"/>
      <c r="AG20" s="427"/>
      <c r="AH20" s="427"/>
      <c r="AI20" s="428"/>
      <c r="AK20" s="332"/>
      <c r="AL20" s="333"/>
      <c r="AM20" s="406">
        <v>99</v>
      </c>
      <c r="AN20" s="352" t="s">
        <v>1062</v>
      </c>
      <c r="AO20" s="636"/>
      <c r="AP20" s="636"/>
      <c r="AQ20" s="413"/>
      <c r="AR20" s="393"/>
      <c r="AS20" s="699"/>
      <c r="AT20" s="699"/>
      <c r="AU20" s="699"/>
      <c r="AV20" s="699"/>
      <c r="AW20" s="699"/>
      <c r="AX20" s="699"/>
      <c r="AY20" s="699"/>
      <c r="AZ20" s="699"/>
      <c r="BA20" s="700"/>
    </row>
    <row r="21" spans="2:53" ht="18" customHeight="1">
      <c r="B21" s="523" t="s">
        <v>1128</v>
      </c>
      <c r="C21" s="524" t="s">
        <v>1129</v>
      </c>
      <c r="D21" s="530">
        <v>1</v>
      </c>
      <c r="E21" s="531" t="s">
        <v>1063</v>
      </c>
      <c r="F21" s="636"/>
      <c r="G21" s="636"/>
      <c r="H21" s="414"/>
      <c r="I21" s="440"/>
      <c r="J21" s="750"/>
      <c r="K21" s="750"/>
      <c r="L21" s="750"/>
      <c r="M21" s="750"/>
      <c r="N21" s="750"/>
      <c r="O21" s="750"/>
      <c r="P21" s="750"/>
      <c r="Q21" s="750"/>
      <c r="R21" s="751"/>
      <c r="T21" s="427"/>
      <c r="U21" s="427"/>
      <c r="V21" s="427"/>
      <c r="W21" s="427"/>
      <c r="X21" s="427"/>
      <c r="Y21" s="427"/>
      <c r="Z21" s="427"/>
      <c r="AA21" s="427"/>
      <c r="AB21" s="427"/>
      <c r="AC21" s="427"/>
      <c r="AD21" s="427"/>
      <c r="AE21" s="427"/>
      <c r="AF21" s="427"/>
      <c r="AG21" s="427"/>
      <c r="AH21" s="427"/>
      <c r="AI21" s="428"/>
      <c r="AK21" s="335" t="s">
        <v>1128</v>
      </c>
      <c r="AL21" s="330" t="s">
        <v>1129</v>
      </c>
      <c r="AM21" s="404">
        <v>1</v>
      </c>
      <c r="AN21" s="331" t="s">
        <v>1063</v>
      </c>
      <c r="AO21" s="636"/>
      <c r="AP21" s="636"/>
      <c r="AQ21" s="414"/>
      <c r="AR21" s="415"/>
      <c r="AS21" s="732"/>
      <c r="AT21" s="732"/>
      <c r="AU21" s="732"/>
      <c r="AV21" s="732"/>
      <c r="AW21" s="732"/>
      <c r="AX21" s="732"/>
      <c r="AY21" s="732"/>
      <c r="AZ21" s="732"/>
      <c r="BA21" s="733"/>
    </row>
    <row r="22" spans="2:53" ht="24" customHeight="1">
      <c r="B22" s="521"/>
      <c r="C22" s="522"/>
      <c r="D22" s="527">
        <v>2</v>
      </c>
      <c r="E22" s="528" t="s">
        <v>1064</v>
      </c>
      <c r="F22" s="636"/>
      <c r="G22" s="636"/>
      <c r="H22" s="413"/>
      <c r="I22" s="402"/>
      <c r="J22" s="748"/>
      <c r="K22" s="748"/>
      <c r="L22" s="748"/>
      <c r="M22" s="748"/>
      <c r="N22" s="748"/>
      <c r="O22" s="748"/>
      <c r="P22" s="748"/>
      <c r="Q22" s="748"/>
      <c r="R22" s="749"/>
      <c r="T22" s="427"/>
      <c r="U22" s="427"/>
      <c r="V22" s="427"/>
      <c r="W22" s="427"/>
      <c r="X22" s="427"/>
      <c r="Y22" s="427"/>
      <c r="Z22" s="427"/>
      <c r="AA22" s="427"/>
      <c r="AB22" s="427" t="s">
        <v>424</v>
      </c>
      <c r="AC22" s="427"/>
      <c r="AD22" s="427"/>
      <c r="AE22" s="427"/>
      <c r="AF22" s="427"/>
      <c r="AG22" s="427"/>
      <c r="AH22" s="427"/>
      <c r="AI22" s="428"/>
      <c r="AK22" s="336"/>
      <c r="AL22" s="330"/>
      <c r="AM22" s="405">
        <v>2</v>
      </c>
      <c r="AN22" s="338" t="s">
        <v>1064</v>
      </c>
      <c r="AO22" s="636"/>
      <c r="AP22" s="636"/>
      <c r="AQ22" s="413"/>
      <c r="AR22" s="393"/>
      <c r="AS22" s="699"/>
      <c r="AT22" s="699"/>
      <c r="AU22" s="699"/>
      <c r="AV22" s="699"/>
      <c r="AW22" s="699"/>
      <c r="AX22" s="699"/>
      <c r="AY22" s="699"/>
      <c r="AZ22" s="699"/>
      <c r="BA22" s="700"/>
    </row>
    <row r="23" spans="2:53" ht="18" customHeight="1">
      <c r="B23" s="521"/>
      <c r="C23" s="522"/>
      <c r="D23" s="527">
        <v>3</v>
      </c>
      <c r="E23" s="528" t="s">
        <v>1065</v>
      </c>
      <c r="F23" s="636"/>
      <c r="G23" s="636"/>
      <c r="H23" s="413"/>
      <c r="I23" s="402"/>
      <c r="J23" s="748"/>
      <c r="K23" s="748"/>
      <c r="L23" s="748"/>
      <c r="M23" s="748"/>
      <c r="N23" s="748"/>
      <c r="O23" s="748"/>
      <c r="P23" s="748"/>
      <c r="Q23" s="748"/>
      <c r="R23" s="749"/>
      <c r="T23" s="427"/>
      <c r="U23" s="427"/>
      <c r="V23" s="427"/>
      <c r="W23" s="427"/>
      <c r="X23" s="427"/>
      <c r="Y23" s="427"/>
      <c r="Z23" s="427"/>
      <c r="AA23" s="427"/>
      <c r="AB23" s="427"/>
      <c r="AC23" s="427"/>
      <c r="AD23" s="427"/>
      <c r="AE23" s="427"/>
      <c r="AF23" s="427"/>
      <c r="AG23" s="427"/>
      <c r="AH23" s="427"/>
      <c r="AI23" s="428"/>
      <c r="AK23" s="336"/>
      <c r="AL23" s="330"/>
      <c r="AM23" s="405">
        <v>3</v>
      </c>
      <c r="AN23" s="338" t="s">
        <v>1065</v>
      </c>
      <c r="AO23" s="636"/>
      <c r="AP23" s="636"/>
      <c r="AQ23" s="413"/>
      <c r="AR23" s="393"/>
      <c r="AS23" s="699"/>
      <c r="AT23" s="699"/>
      <c r="AU23" s="699"/>
      <c r="AV23" s="699"/>
      <c r="AW23" s="699"/>
      <c r="AX23" s="699"/>
      <c r="AY23" s="699"/>
      <c r="AZ23" s="699"/>
      <c r="BA23" s="700"/>
    </row>
    <row r="24" spans="2:53" ht="22.5" customHeight="1">
      <c r="B24" s="521"/>
      <c r="C24" s="522"/>
      <c r="D24" s="527">
        <v>4</v>
      </c>
      <c r="E24" s="528" t="s">
        <v>1066</v>
      </c>
      <c r="F24" s="636"/>
      <c r="G24" s="636"/>
      <c r="H24" s="413"/>
      <c r="I24" s="402"/>
      <c r="J24" s="748"/>
      <c r="K24" s="748"/>
      <c r="L24" s="748"/>
      <c r="M24" s="748"/>
      <c r="N24" s="748"/>
      <c r="O24" s="748"/>
      <c r="P24" s="748"/>
      <c r="Q24" s="748"/>
      <c r="R24" s="749"/>
      <c r="T24" s="427"/>
      <c r="U24" s="427"/>
      <c r="V24" s="427"/>
      <c r="W24" s="427"/>
      <c r="X24" s="427"/>
      <c r="Y24" s="427"/>
      <c r="Z24" s="427"/>
      <c r="AA24" s="427"/>
      <c r="AB24" s="427" t="s">
        <v>425</v>
      </c>
      <c r="AC24" s="427"/>
      <c r="AD24" s="427"/>
      <c r="AE24" s="427"/>
      <c r="AF24" s="427"/>
      <c r="AG24" s="427"/>
      <c r="AH24" s="427"/>
      <c r="AI24" s="428"/>
      <c r="AK24" s="336"/>
      <c r="AL24" s="330"/>
      <c r="AM24" s="405">
        <v>4</v>
      </c>
      <c r="AN24" s="338" t="s">
        <v>1066</v>
      </c>
      <c r="AO24" s="636"/>
      <c r="AP24" s="636"/>
      <c r="AQ24" s="413"/>
      <c r="AR24" s="393"/>
      <c r="AS24" s="699"/>
      <c r="AT24" s="699"/>
      <c r="AU24" s="699"/>
      <c r="AV24" s="699"/>
      <c r="AW24" s="699"/>
      <c r="AX24" s="699"/>
      <c r="AY24" s="699"/>
      <c r="AZ24" s="699"/>
      <c r="BA24" s="700"/>
    </row>
    <row r="25" spans="2:53" ht="18" customHeight="1">
      <c r="B25" s="466"/>
      <c r="C25" s="342"/>
      <c r="D25" s="327">
        <v>99</v>
      </c>
      <c r="E25" s="529" t="s">
        <v>1067</v>
      </c>
      <c r="F25" s="636"/>
      <c r="G25" s="636"/>
      <c r="H25" s="414"/>
      <c r="I25" s="440"/>
      <c r="J25" s="750"/>
      <c r="K25" s="750"/>
      <c r="L25" s="750"/>
      <c r="M25" s="750"/>
      <c r="N25" s="750"/>
      <c r="O25" s="750"/>
      <c r="P25" s="750"/>
      <c r="Q25" s="750"/>
      <c r="R25" s="751"/>
      <c r="T25" s="427"/>
      <c r="U25" s="427"/>
      <c r="V25" s="427"/>
      <c r="W25" s="427"/>
      <c r="X25" s="427"/>
      <c r="Y25" s="427"/>
      <c r="Z25" s="427"/>
      <c r="AA25" s="427"/>
      <c r="AB25" s="427"/>
      <c r="AC25" s="427"/>
      <c r="AD25" s="427"/>
      <c r="AE25" s="427"/>
      <c r="AF25" s="427"/>
      <c r="AG25" s="427"/>
      <c r="AH25" s="427"/>
      <c r="AI25" s="428"/>
      <c r="AK25" s="332"/>
      <c r="AL25" s="333"/>
      <c r="AM25" s="406">
        <v>99</v>
      </c>
      <c r="AN25" s="352" t="s">
        <v>1067</v>
      </c>
      <c r="AO25" s="636"/>
      <c r="AP25" s="636"/>
      <c r="AQ25" s="414"/>
      <c r="AR25" s="415"/>
      <c r="AS25" s="732"/>
      <c r="AT25" s="732"/>
      <c r="AU25" s="732"/>
      <c r="AV25" s="732"/>
      <c r="AW25" s="732"/>
      <c r="AX25" s="732"/>
      <c r="AY25" s="732"/>
      <c r="AZ25" s="732"/>
      <c r="BA25" s="733"/>
    </row>
    <row r="26" spans="2:53" ht="18" customHeight="1">
      <c r="B26" s="523" t="s">
        <v>1130</v>
      </c>
      <c r="C26" s="524" t="s">
        <v>1131</v>
      </c>
      <c r="D26" s="530">
        <v>1</v>
      </c>
      <c r="E26" s="531" t="s">
        <v>1068</v>
      </c>
      <c r="F26" s="636"/>
      <c r="G26" s="636"/>
      <c r="H26" s="413"/>
      <c r="I26" s="402"/>
      <c r="J26" s="748"/>
      <c r="K26" s="748"/>
      <c r="L26" s="748"/>
      <c r="M26" s="748"/>
      <c r="N26" s="748"/>
      <c r="O26" s="748"/>
      <c r="P26" s="748"/>
      <c r="Q26" s="748"/>
      <c r="R26" s="749"/>
      <c r="T26" s="427"/>
      <c r="U26" s="427"/>
      <c r="V26" s="427"/>
      <c r="W26" s="427"/>
      <c r="X26" s="427"/>
      <c r="Y26" s="427"/>
      <c r="Z26" s="427"/>
      <c r="AA26" s="427"/>
      <c r="AB26" s="427"/>
      <c r="AC26" s="427"/>
      <c r="AD26" s="427"/>
      <c r="AE26" s="427"/>
      <c r="AF26" s="427"/>
      <c r="AG26" s="427"/>
      <c r="AH26" s="427"/>
      <c r="AI26" s="428"/>
      <c r="AK26" s="335" t="s">
        <v>1130</v>
      </c>
      <c r="AL26" s="330" t="s">
        <v>1131</v>
      </c>
      <c r="AM26" s="404">
        <v>1</v>
      </c>
      <c r="AN26" s="331" t="s">
        <v>1068</v>
      </c>
      <c r="AO26" s="636"/>
      <c r="AP26" s="636"/>
      <c r="AQ26" s="413"/>
      <c r="AR26" s="393"/>
      <c r="AS26" s="699"/>
      <c r="AT26" s="699"/>
      <c r="AU26" s="699"/>
      <c r="AV26" s="699"/>
      <c r="AW26" s="699"/>
      <c r="AX26" s="699"/>
      <c r="AY26" s="699"/>
      <c r="AZ26" s="699"/>
      <c r="BA26" s="700"/>
    </row>
    <row r="27" spans="2:53" ht="18" customHeight="1">
      <c r="B27" s="521"/>
      <c r="C27" s="522"/>
      <c r="D27" s="527">
        <v>2</v>
      </c>
      <c r="E27" s="528" t="s">
        <v>1069</v>
      </c>
      <c r="F27" s="636"/>
      <c r="G27" s="636"/>
      <c r="H27" s="413"/>
      <c r="I27" s="402"/>
      <c r="J27" s="748"/>
      <c r="K27" s="748"/>
      <c r="L27" s="748"/>
      <c r="M27" s="748"/>
      <c r="N27" s="748"/>
      <c r="O27" s="748"/>
      <c r="P27" s="748"/>
      <c r="Q27" s="748"/>
      <c r="R27" s="749"/>
      <c r="T27" s="427"/>
      <c r="U27" s="427"/>
      <c r="V27" s="427"/>
      <c r="W27" s="427"/>
      <c r="X27" s="427"/>
      <c r="Y27" s="427"/>
      <c r="Z27" s="427"/>
      <c r="AA27" s="427"/>
      <c r="AB27" s="427"/>
      <c r="AC27" s="427"/>
      <c r="AD27" s="427"/>
      <c r="AE27" s="427"/>
      <c r="AF27" s="427"/>
      <c r="AG27" s="427"/>
      <c r="AH27" s="427"/>
      <c r="AI27" s="428"/>
      <c r="AK27" s="336"/>
      <c r="AL27" s="330"/>
      <c r="AM27" s="405">
        <v>2</v>
      </c>
      <c r="AN27" s="338" t="s">
        <v>1069</v>
      </c>
      <c r="AO27" s="636"/>
      <c r="AP27" s="636"/>
      <c r="AQ27" s="413"/>
      <c r="AR27" s="393"/>
      <c r="AS27" s="699"/>
      <c r="AT27" s="699"/>
      <c r="AU27" s="699"/>
      <c r="AV27" s="699"/>
      <c r="AW27" s="699"/>
      <c r="AX27" s="699"/>
      <c r="AY27" s="699"/>
      <c r="AZ27" s="699"/>
      <c r="BA27" s="700"/>
    </row>
    <row r="28" spans="2:53" ht="18" customHeight="1">
      <c r="B28" s="521"/>
      <c r="C28" s="522"/>
      <c r="D28" s="527">
        <v>3</v>
      </c>
      <c r="E28" s="528" t="s">
        <v>1070</v>
      </c>
      <c r="F28" s="636"/>
      <c r="G28" s="636"/>
      <c r="H28" s="413"/>
      <c r="I28" s="402"/>
      <c r="J28" s="748"/>
      <c r="K28" s="748"/>
      <c r="L28" s="748"/>
      <c r="M28" s="748"/>
      <c r="N28" s="748"/>
      <c r="O28" s="748"/>
      <c r="P28" s="748"/>
      <c r="Q28" s="748"/>
      <c r="R28" s="749"/>
      <c r="T28" s="427"/>
      <c r="U28" s="427"/>
      <c r="V28" s="427"/>
      <c r="W28" s="427"/>
      <c r="X28" s="427"/>
      <c r="Y28" s="427"/>
      <c r="Z28" s="427"/>
      <c r="AA28" s="427"/>
      <c r="AB28" s="427"/>
      <c r="AC28" s="427"/>
      <c r="AD28" s="427"/>
      <c r="AE28" s="427"/>
      <c r="AF28" s="427"/>
      <c r="AG28" s="427"/>
      <c r="AH28" s="427"/>
      <c r="AI28" s="428"/>
      <c r="AK28" s="336"/>
      <c r="AL28" s="330"/>
      <c r="AM28" s="405">
        <v>3</v>
      </c>
      <c r="AN28" s="338" t="s">
        <v>1070</v>
      </c>
      <c r="AO28" s="636"/>
      <c r="AP28" s="636"/>
      <c r="AQ28" s="413"/>
      <c r="AR28" s="393"/>
      <c r="AS28" s="699"/>
      <c r="AT28" s="699"/>
      <c r="AU28" s="699"/>
      <c r="AV28" s="699"/>
      <c r="AW28" s="699"/>
      <c r="AX28" s="699"/>
      <c r="AY28" s="699"/>
      <c r="AZ28" s="699"/>
      <c r="BA28" s="700"/>
    </row>
    <row r="29" spans="2:53" ht="18" customHeight="1">
      <c r="B29" s="466"/>
      <c r="C29" s="342"/>
      <c r="D29" s="527">
        <v>99</v>
      </c>
      <c r="E29" s="528" t="s">
        <v>1071</v>
      </c>
      <c r="F29" s="636"/>
      <c r="G29" s="636"/>
      <c r="H29" s="413"/>
      <c r="I29" s="402"/>
      <c r="J29" s="748"/>
      <c r="K29" s="748"/>
      <c r="L29" s="748"/>
      <c r="M29" s="748"/>
      <c r="N29" s="748"/>
      <c r="O29" s="748"/>
      <c r="P29" s="748"/>
      <c r="Q29" s="748"/>
      <c r="R29" s="749"/>
      <c r="T29" s="427"/>
      <c r="U29" s="427"/>
      <c r="V29" s="427"/>
      <c r="W29" s="427"/>
      <c r="X29" s="427"/>
      <c r="Y29" s="427"/>
      <c r="Z29" s="427"/>
      <c r="AA29" s="427"/>
      <c r="AB29" s="427"/>
      <c r="AC29" s="427"/>
      <c r="AD29" s="427"/>
      <c r="AE29" s="427"/>
      <c r="AF29" s="427"/>
      <c r="AG29" s="427"/>
      <c r="AH29" s="427"/>
      <c r="AI29" s="428"/>
      <c r="AK29" s="332"/>
      <c r="AL29" s="333"/>
      <c r="AM29" s="406">
        <v>99</v>
      </c>
      <c r="AN29" s="352" t="s">
        <v>1071</v>
      </c>
      <c r="AO29" s="636"/>
      <c r="AP29" s="636"/>
      <c r="AQ29" s="413"/>
      <c r="AR29" s="393"/>
      <c r="AS29" s="699"/>
      <c r="AT29" s="699"/>
      <c r="AU29" s="699"/>
      <c r="AV29" s="699"/>
      <c r="AW29" s="699"/>
      <c r="AX29" s="699"/>
      <c r="AY29" s="699"/>
      <c r="AZ29" s="699"/>
      <c r="BA29" s="700"/>
    </row>
    <row r="30" spans="2:53" ht="18" customHeight="1">
      <c r="B30" s="523" t="s">
        <v>1132</v>
      </c>
      <c r="C30" s="524" t="s">
        <v>1133</v>
      </c>
      <c r="D30" s="527">
        <v>1</v>
      </c>
      <c r="E30" s="528" t="s">
        <v>1072</v>
      </c>
      <c r="F30" s="636"/>
      <c r="G30" s="636"/>
      <c r="H30" s="413"/>
      <c r="I30" s="402"/>
      <c r="J30" s="748"/>
      <c r="K30" s="748"/>
      <c r="L30" s="748"/>
      <c r="M30" s="748"/>
      <c r="N30" s="748"/>
      <c r="O30" s="748"/>
      <c r="P30" s="748"/>
      <c r="Q30" s="748"/>
      <c r="R30" s="749"/>
      <c r="T30" s="427"/>
      <c r="U30" s="427"/>
      <c r="V30" s="427"/>
      <c r="W30" s="427"/>
      <c r="X30" s="427"/>
      <c r="Y30" s="427"/>
      <c r="Z30" s="427"/>
      <c r="AA30" s="427"/>
      <c r="AB30" s="427"/>
      <c r="AC30" s="427"/>
      <c r="AD30" s="427"/>
      <c r="AE30" s="427"/>
      <c r="AF30" s="427"/>
      <c r="AG30" s="427"/>
      <c r="AH30" s="427"/>
      <c r="AI30" s="428"/>
      <c r="AK30" s="335" t="s">
        <v>1132</v>
      </c>
      <c r="AL30" s="330" t="s">
        <v>1133</v>
      </c>
      <c r="AM30" s="404">
        <v>1</v>
      </c>
      <c r="AN30" s="331" t="s">
        <v>1072</v>
      </c>
      <c r="AO30" s="636"/>
      <c r="AP30" s="636"/>
      <c r="AQ30" s="413"/>
      <c r="AR30" s="393"/>
      <c r="AS30" s="699"/>
      <c r="AT30" s="699"/>
      <c r="AU30" s="699"/>
      <c r="AV30" s="699"/>
      <c r="AW30" s="699"/>
      <c r="AX30" s="699"/>
      <c r="AY30" s="699"/>
      <c r="AZ30" s="699"/>
      <c r="BA30" s="700"/>
    </row>
    <row r="31" spans="2:53" ht="18" customHeight="1">
      <c r="B31" s="521"/>
      <c r="C31" s="522"/>
      <c r="D31" s="527">
        <v>2</v>
      </c>
      <c r="E31" s="528" t="s">
        <v>1073</v>
      </c>
      <c r="F31" s="636"/>
      <c r="G31" s="636"/>
      <c r="H31" s="413"/>
      <c r="I31" s="402"/>
      <c r="J31" s="748"/>
      <c r="K31" s="748"/>
      <c r="L31" s="748"/>
      <c r="M31" s="748"/>
      <c r="N31" s="748"/>
      <c r="O31" s="748"/>
      <c r="P31" s="748"/>
      <c r="Q31" s="748"/>
      <c r="R31" s="749"/>
      <c r="T31" s="427"/>
      <c r="U31" s="427"/>
      <c r="V31" s="427"/>
      <c r="W31" s="427"/>
      <c r="X31" s="427"/>
      <c r="Y31" s="427"/>
      <c r="Z31" s="427"/>
      <c r="AA31" s="427"/>
      <c r="AB31" s="427"/>
      <c r="AC31" s="427"/>
      <c r="AD31" s="427"/>
      <c r="AE31" s="427"/>
      <c r="AF31" s="427"/>
      <c r="AG31" s="427"/>
      <c r="AH31" s="427"/>
      <c r="AI31" s="428"/>
      <c r="AK31" s="336"/>
      <c r="AL31" s="337"/>
      <c r="AM31" s="405">
        <v>2</v>
      </c>
      <c r="AN31" s="338" t="s">
        <v>1073</v>
      </c>
      <c r="AO31" s="636"/>
      <c r="AP31" s="636"/>
      <c r="AQ31" s="413"/>
      <c r="AR31" s="393"/>
      <c r="AS31" s="699"/>
      <c r="AT31" s="699"/>
      <c r="AU31" s="699"/>
      <c r="AV31" s="699"/>
      <c r="AW31" s="699"/>
      <c r="AX31" s="699"/>
      <c r="AY31" s="699"/>
      <c r="AZ31" s="699"/>
      <c r="BA31" s="700"/>
    </row>
    <row r="32" spans="2:53" ht="18" customHeight="1">
      <c r="B32" s="521"/>
      <c r="C32" s="522"/>
      <c r="D32" s="527">
        <v>3</v>
      </c>
      <c r="E32" s="528" t="s">
        <v>1074</v>
      </c>
      <c r="F32" s="636"/>
      <c r="G32" s="636"/>
      <c r="H32" s="413"/>
      <c r="I32" s="402"/>
      <c r="J32" s="748"/>
      <c r="K32" s="748"/>
      <c r="L32" s="748"/>
      <c r="M32" s="748"/>
      <c r="N32" s="748"/>
      <c r="O32" s="748"/>
      <c r="P32" s="748"/>
      <c r="Q32" s="748"/>
      <c r="R32" s="749"/>
      <c r="T32" s="427"/>
      <c r="U32" s="427"/>
      <c r="V32" s="427"/>
      <c r="W32" s="427"/>
      <c r="X32" s="427"/>
      <c r="Y32" s="427"/>
      <c r="Z32" s="427"/>
      <c r="AA32" s="427"/>
      <c r="AB32" s="427"/>
      <c r="AC32" s="427"/>
      <c r="AD32" s="427"/>
      <c r="AE32" s="427"/>
      <c r="AF32" s="427"/>
      <c r="AG32" s="427"/>
      <c r="AH32" s="427"/>
      <c r="AI32" s="428"/>
      <c r="AK32" s="336"/>
      <c r="AL32" s="337"/>
      <c r="AM32" s="405">
        <v>3</v>
      </c>
      <c r="AN32" s="338" t="s">
        <v>1074</v>
      </c>
      <c r="AO32" s="636"/>
      <c r="AP32" s="636"/>
      <c r="AQ32" s="413"/>
      <c r="AR32" s="393"/>
      <c r="AS32" s="699"/>
      <c r="AT32" s="699"/>
      <c r="AU32" s="699"/>
      <c r="AV32" s="699"/>
      <c r="AW32" s="699"/>
      <c r="AX32" s="699"/>
      <c r="AY32" s="699"/>
      <c r="AZ32" s="699"/>
      <c r="BA32" s="700"/>
    </row>
    <row r="33" spans="2:53" ht="18" customHeight="1">
      <c r="B33" s="521"/>
      <c r="C33" s="522"/>
      <c r="D33" s="527">
        <v>4</v>
      </c>
      <c r="E33" s="528" t="s">
        <v>1075</v>
      </c>
      <c r="F33" s="636"/>
      <c r="G33" s="636"/>
      <c r="H33" s="413"/>
      <c r="I33" s="402"/>
      <c r="J33" s="748"/>
      <c r="K33" s="748"/>
      <c r="L33" s="748"/>
      <c r="M33" s="748"/>
      <c r="N33" s="748"/>
      <c r="O33" s="748"/>
      <c r="P33" s="748"/>
      <c r="Q33" s="748"/>
      <c r="R33" s="749"/>
      <c r="T33" s="427"/>
      <c r="U33" s="427"/>
      <c r="V33" s="427"/>
      <c r="W33" s="427"/>
      <c r="X33" s="427"/>
      <c r="Y33" s="427"/>
      <c r="Z33" s="427"/>
      <c r="AA33" s="427"/>
      <c r="AB33" s="427"/>
      <c r="AC33" s="427"/>
      <c r="AD33" s="427"/>
      <c r="AE33" s="427"/>
      <c r="AF33" s="427"/>
      <c r="AG33" s="427"/>
      <c r="AH33" s="427"/>
      <c r="AI33" s="428"/>
      <c r="AK33" s="336"/>
      <c r="AL33" s="337"/>
      <c r="AM33" s="405">
        <v>4</v>
      </c>
      <c r="AN33" s="338" t="s">
        <v>1075</v>
      </c>
      <c r="AO33" s="636"/>
      <c r="AP33" s="636"/>
      <c r="AQ33" s="413"/>
      <c r="AR33" s="393"/>
      <c r="AS33" s="699"/>
      <c r="AT33" s="699"/>
      <c r="AU33" s="699"/>
      <c r="AV33" s="699"/>
      <c r="AW33" s="699"/>
      <c r="AX33" s="699"/>
      <c r="AY33" s="699"/>
      <c r="AZ33" s="699"/>
      <c r="BA33" s="700"/>
    </row>
    <row r="34" spans="2:53" ht="18" customHeight="1">
      <c r="B34" s="521"/>
      <c r="C34" s="522"/>
      <c r="D34" s="527">
        <v>5</v>
      </c>
      <c r="E34" s="528" t="s">
        <v>1076</v>
      </c>
      <c r="F34" s="636"/>
      <c r="G34" s="636"/>
      <c r="H34" s="416"/>
      <c r="I34" s="401"/>
      <c r="J34" s="759"/>
      <c r="K34" s="759"/>
      <c r="L34" s="759"/>
      <c r="M34" s="759"/>
      <c r="N34" s="759"/>
      <c r="O34" s="759"/>
      <c r="P34" s="759"/>
      <c r="Q34" s="759"/>
      <c r="R34" s="760"/>
      <c r="T34" s="427"/>
      <c r="U34" s="427"/>
      <c r="V34" s="427"/>
      <c r="W34" s="427"/>
      <c r="X34" s="427"/>
      <c r="Y34" s="427"/>
      <c r="Z34" s="427"/>
      <c r="AA34" s="427"/>
      <c r="AB34" s="427"/>
      <c r="AC34" s="427"/>
      <c r="AD34" s="427"/>
      <c r="AE34" s="427"/>
      <c r="AF34" s="427"/>
      <c r="AG34" s="427"/>
      <c r="AH34" s="427"/>
      <c r="AI34" s="428"/>
      <c r="AK34" s="335"/>
      <c r="AL34" s="330"/>
      <c r="AM34" s="404">
        <v>5</v>
      </c>
      <c r="AN34" s="331" t="s">
        <v>1076</v>
      </c>
      <c r="AO34" s="636"/>
      <c r="AP34" s="636"/>
      <c r="AQ34" s="416"/>
      <c r="AR34" s="397"/>
      <c r="AS34" s="730"/>
      <c r="AT34" s="730"/>
      <c r="AU34" s="730"/>
      <c r="AV34" s="730"/>
      <c r="AW34" s="730"/>
      <c r="AX34" s="730"/>
      <c r="AY34" s="730"/>
      <c r="AZ34" s="730"/>
      <c r="BA34" s="731"/>
    </row>
    <row r="35" spans="2:53" ht="22.5" customHeight="1">
      <c r="B35" s="521"/>
      <c r="C35" s="522"/>
      <c r="D35" s="527">
        <v>6</v>
      </c>
      <c r="E35" s="528" t="s">
        <v>1077</v>
      </c>
      <c r="F35" s="636"/>
      <c r="G35" s="636"/>
      <c r="H35" s="417"/>
      <c r="I35" s="402"/>
      <c r="J35" s="748"/>
      <c r="K35" s="748"/>
      <c r="L35" s="748"/>
      <c r="M35" s="748"/>
      <c r="N35" s="748"/>
      <c r="O35" s="748"/>
      <c r="P35" s="748"/>
      <c r="Q35" s="748"/>
      <c r="R35" s="749"/>
      <c r="T35" s="427"/>
      <c r="U35" s="427"/>
      <c r="V35" s="427"/>
      <c r="W35" s="427"/>
      <c r="X35" s="427"/>
      <c r="Y35" s="427"/>
      <c r="Z35" s="427"/>
      <c r="AA35" s="427"/>
      <c r="AB35" s="427" t="s">
        <v>426</v>
      </c>
      <c r="AC35" s="427"/>
      <c r="AD35" s="427"/>
      <c r="AE35" s="427"/>
      <c r="AF35" s="427"/>
      <c r="AG35" s="427"/>
      <c r="AH35" s="427"/>
      <c r="AI35" s="428"/>
      <c r="AK35" s="336"/>
      <c r="AL35" s="330"/>
      <c r="AM35" s="405">
        <v>6</v>
      </c>
      <c r="AN35" s="338" t="s">
        <v>1077</v>
      </c>
      <c r="AO35" s="636"/>
      <c r="AP35" s="636"/>
      <c r="AQ35" s="417"/>
      <c r="AR35" s="393"/>
      <c r="AS35" s="699"/>
      <c r="AT35" s="699"/>
      <c r="AU35" s="699"/>
      <c r="AV35" s="699"/>
      <c r="AW35" s="699"/>
      <c r="AX35" s="699"/>
      <c r="AY35" s="699"/>
      <c r="AZ35" s="699"/>
      <c r="BA35" s="700"/>
    </row>
    <row r="36" spans="2:53" ht="18" customHeight="1">
      <c r="B36" s="521"/>
      <c r="C36" s="522"/>
      <c r="D36" s="527">
        <v>7</v>
      </c>
      <c r="E36" s="528" t="s">
        <v>1078</v>
      </c>
      <c r="F36" s="636"/>
      <c r="G36" s="636"/>
      <c r="H36" s="417"/>
      <c r="I36" s="402"/>
      <c r="J36" s="748"/>
      <c r="K36" s="748"/>
      <c r="L36" s="748"/>
      <c r="M36" s="748"/>
      <c r="N36" s="748"/>
      <c r="O36" s="748"/>
      <c r="P36" s="748"/>
      <c r="Q36" s="748"/>
      <c r="R36" s="749"/>
      <c r="T36" s="427"/>
      <c r="U36" s="427"/>
      <c r="V36" s="427"/>
      <c r="W36" s="427"/>
      <c r="X36" s="427"/>
      <c r="Y36" s="427"/>
      <c r="Z36" s="427"/>
      <c r="AA36" s="427"/>
      <c r="AB36" s="427"/>
      <c r="AC36" s="427"/>
      <c r="AD36" s="427"/>
      <c r="AE36" s="427"/>
      <c r="AF36" s="427"/>
      <c r="AG36" s="427"/>
      <c r="AH36" s="427"/>
      <c r="AI36" s="428"/>
      <c r="AK36" s="336"/>
      <c r="AL36" s="330"/>
      <c r="AM36" s="405">
        <v>7</v>
      </c>
      <c r="AN36" s="338" t="s">
        <v>1078</v>
      </c>
      <c r="AO36" s="636"/>
      <c r="AP36" s="636"/>
      <c r="AQ36" s="417"/>
      <c r="AR36" s="393"/>
      <c r="AS36" s="699"/>
      <c r="AT36" s="699"/>
      <c r="AU36" s="699"/>
      <c r="AV36" s="699"/>
      <c r="AW36" s="699"/>
      <c r="AX36" s="699"/>
      <c r="AY36" s="699"/>
      <c r="AZ36" s="699"/>
      <c r="BA36" s="700"/>
    </row>
    <row r="37" spans="2:53" ht="18" customHeight="1">
      <c r="B37" s="521"/>
      <c r="C37" s="522"/>
      <c r="D37" s="527">
        <v>8</v>
      </c>
      <c r="E37" s="528" t="s">
        <v>1079</v>
      </c>
      <c r="F37" s="636"/>
      <c r="G37" s="636"/>
      <c r="H37" s="417"/>
      <c r="I37" s="402"/>
      <c r="J37" s="748"/>
      <c r="K37" s="748"/>
      <c r="L37" s="748"/>
      <c r="M37" s="748"/>
      <c r="N37" s="748"/>
      <c r="O37" s="748"/>
      <c r="P37" s="748"/>
      <c r="Q37" s="748"/>
      <c r="R37" s="749"/>
      <c r="T37" s="427"/>
      <c r="U37" s="427"/>
      <c r="V37" s="427"/>
      <c r="W37" s="427"/>
      <c r="X37" s="427"/>
      <c r="Y37" s="427"/>
      <c r="Z37" s="427"/>
      <c r="AA37" s="427"/>
      <c r="AB37" s="427"/>
      <c r="AC37" s="427"/>
      <c r="AD37" s="427"/>
      <c r="AE37" s="427"/>
      <c r="AF37" s="427"/>
      <c r="AG37" s="427"/>
      <c r="AH37" s="427"/>
      <c r="AI37" s="428"/>
      <c r="AK37" s="336"/>
      <c r="AL37" s="330"/>
      <c r="AM37" s="405">
        <v>8</v>
      </c>
      <c r="AN37" s="338" t="s">
        <v>1079</v>
      </c>
      <c r="AO37" s="636"/>
      <c r="AP37" s="636"/>
      <c r="AQ37" s="417"/>
      <c r="AR37" s="393"/>
      <c r="AS37" s="699"/>
      <c r="AT37" s="699"/>
      <c r="AU37" s="699"/>
      <c r="AV37" s="699"/>
      <c r="AW37" s="699"/>
      <c r="AX37" s="699"/>
      <c r="AY37" s="699"/>
      <c r="AZ37" s="699"/>
      <c r="BA37" s="700"/>
    </row>
    <row r="38" spans="2:53" ht="18" customHeight="1">
      <c r="B38" s="466"/>
      <c r="C38" s="342"/>
      <c r="D38" s="527">
        <v>99</v>
      </c>
      <c r="E38" s="528" t="s">
        <v>1080</v>
      </c>
      <c r="F38" s="636"/>
      <c r="G38" s="636"/>
      <c r="H38" s="417"/>
      <c r="I38" s="402"/>
      <c r="J38" s="748"/>
      <c r="K38" s="748"/>
      <c r="L38" s="748"/>
      <c r="M38" s="748"/>
      <c r="N38" s="748"/>
      <c r="O38" s="748"/>
      <c r="P38" s="748"/>
      <c r="Q38" s="748"/>
      <c r="R38" s="749"/>
      <c r="T38" s="427"/>
      <c r="U38" s="427"/>
      <c r="V38" s="427"/>
      <c r="W38" s="427"/>
      <c r="X38" s="427"/>
      <c r="Y38" s="427"/>
      <c r="Z38" s="427"/>
      <c r="AA38" s="427"/>
      <c r="AB38" s="427"/>
      <c r="AC38" s="427"/>
      <c r="AD38" s="427"/>
      <c r="AE38" s="427"/>
      <c r="AF38" s="427"/>
      <c r="AG38" s="427"/>
      <c r="AH38" s="427"/>
      <c r="AI38" s="428"/>
      <c r="AK38" s="332"/>
      <c r="AL38" s="342"/>
      <c r="AM38" s="406">
        <v>99</v>
      </c>
      <c r="AN38" s="334" t="s">
        <v>1080</v>
      </c>
      <c r="AO38" s="636"/>
      <c r="AP38" s="636"/>
      <c r="AQ38" s="417"/>
      <c r="AR38" s="393"/>
      <c r="AS38" s="699"/>
      <c r="AT38" s="699"/>
      <c r="AU38" s="699"/>
      <c r="AV38" s="699"/>
      <c r="AW38" s="699"/>
      <c r="AX38" s="699"/>
      <c r="AY38" s="699"/>
      <c r="AZ38" s="699"/>
      <c r="BA38" s="700"/>
    </row>
    <row r="39" spans="2:53" ht="18" customHeight="1">
      <c r="B39" s="465" t="s">
        <v>1134</v>
      </c>
      <c r="C39" s="340" t="s">
        <v>1081</v>
      </c>
      <c r="D39" s="527">
        <v>1</v>
      </c>
      <c r="E39" s="528" t="s">
        <v>1082</v>
      </c>
      <c r="F39" s="636"/>
      <c r="G39" s="636"/>
      <c r="H39" s="417"/>
      <c r="I39" s="402"/>
      <c r="J39" s="748"/>
      <c r="K39" s="748"/>
      <c r="L39" s="748"/>
      <c r="M39" s="748"/>
      <c r="N39" s="748"/>
      <c r="O39" s="748"/>
      <c r="P39" s="748"/>
      <c r="Q39" s="748"/>
      <c r="R39" s="749"/>
      <c r="T39" s="427"/>
      <c r="U39" s="427"/>
      <c r="V39" s="427"/>
      <c r="W39" s="427"/>
      <c r="X39" s="427"/>
      <c r="Y39" s="427"/>
      <c r="Z39" s="427"/>
      <c r="AA39" s="427"/>
      <c r="AB39" s="427"/>
      <c r="AC39" s="427"/>
      <c r="AD39" s="427"/>
      <c r="AE39" s="427"/>
      <c r="AF39" s="427"/>
      <c r="AG39" s="427"/>
      <c r="AH39" s="427"/>
      <c r="AI39" s="428"/>
      <c r="AK39" s="339" t="s">
        <v>1134</v>
      </c>
      <c r="AL39" s="340" t="s">
        <v>1081</v>
      </c>
      <c r="AM39" s="407">
        <v>1</v>
      </c>
      <c r="AN39" s="341" t="s">
        <v>1082</v>
      </c>
      <c r="AO39" s="636"/>
      <c r="AP39" s="636"/>
      <c r="AQ39" s="417"/>
      <c r="AR39" s="393"/>
      <c r="AS39" s="699"/>
      <c r="AT39" s="699"/>
      <c r="AU39" s="699"/>
      <c r="AV39" s="699"/>
      <c r="AW39" s="699"/>
      <c r="AX39" s="699"/>
      <c r="AY39" s="699"/>
      <c r="AZ39" s="699"/>
      <c r="BA39" s="700"/>
    </row>
    <row r="40" spans="2:53" ht="18" customHeight="1">
      <c r="B40" s="466" t="s">
        <v>1135</v>
      </c>
      <c r="C40" s="342" t="s">
        <v>1083</v>
      </c>
      <c r="D40" s="527">
        <v>1</v>
      </c>
      <c r="E40" s="528" t="s">
        <v>1084</v>
      </c>
      <c r="F40" s="636"/>
      <c r="G40" s="636"/>
      <c r="H40" s="417"/>
      <c r="I40" s="402"/>
      <c r="J40" s="748"/>
      <c r="K40" s="748"/>
      <c r="L40" s="748"/>
      <c r="M40" s="748"/>
      <c r="N40" s="748"/>
      <c r="O40" s="748"/>
      <c r="P40" s="748"/>
      <c r="Q40" s="748"/>
      <c r="R40" s="749"/>
      <c r="T40" s="427"/>
      <c r="U40" s="427"/>
      <c r="V40" s="427"/>
      <c r="W40" s="427"/>
      <c r="X40" s="427"/>
      <c r="Y40" s="427"/>
      <c r="Z40" s="427"/>
      <c r="AA40" s="427"/>
      <c r="AB40" s="427"/>
      <c r="AC40" s="427"/>
      <c r="AD40" s="427"/>
      <c r="AE40" s="427"/>
      <c r="AF40" s="427"/>
      <c r="AG40" s="427"/>
      <c r="AH40" s="427"/>
      <c r="AI40" s="428"/>
      <c r="AK40" s="351" t="s">
        <v>1135</v>
      </c>
      <c r="AL40" s="342" t="s">
        <v>1083</v>
      </c>
      <c r="AM40" s="408">
        <v>1</v>
      </c>
      <c r="AN40" s="352" t="s">
        <v>1084</v>
      </c>
      <c r="AO40" s="636"/>
      <c r="AP40" s="636"/>
      <c r="AQ40" s="417"/>
      <c r="AR40" s="393"/>
      <c r="AS40" s="699"/>
      <c r="AT40" s="699"/>
      <c r="AU40" s="699"/>
      <c r="AV40" s="699"/>
      <c r="AW40" s="699"/>
      <c r="AX40" s="699"/>
      <c r="AY40" s="699"/>
      <c r="AZ40" s="699"/>
      <c r="BA40" s="700"/>
    </row>
    <row r="41" spans="2:53" ht="18" customHeight="1">
      <c r="B41" s="523" t="s">
        <v>1136</v>
      </c>
      <c r="C41" s="524" t="s">
        <v>1085</v>
      </c>
      <c r="D41" s="527">
        <v>1</v>
      </c>
      <c r="E41" s="528" t="s">
        <v>432</v>
      </c>
      <c r="F41" s="636"/>
      <c r="G41" s="636"/>
      <c r="H41" s="417"/>
      <c r="I41" s="402"/>
      <c r="J41" s="748"/>
      <c r="K41" s="748"/>
      <c r="L41" s="748"/>
      <c r="M41" s="748"/>
      <c r="N41" s="748"/>
      <c r="O41" s="748"/>
      <c r="P41" s="748"/>
      <c r="Q41" s="748"/>
      <c r="R41" s="749"/>
      <c r="T41" s="427"/>
      <c r="U41" s="427"/>
      <c r="V41" s="427"/>
      <c r="W41" s="427"/>
      <c r="X41" s="427"/>
      <c r="Y41" s="427"/>
      <c r="Z41" s="427"/>
      <c r="AA41" s="427"/>
      <c r="AB41" s="427"/>
      <c r="AC41" s="427"/>
      <c r="AD41" s="427"/>
      <c r="AE41" s="427"/>
      <c r="AF41" s="427"/>
      <c r="AG41" s="427"/>
      <c r="AH41" s="427"/>
      <c r="AI41" s="428"/>
      <c r="AK41" s="335" t="s">
        <v>1136</v>
      </c>
      <c r="AL41" s="330" t="s">
        <v>1085</v>
      </c>
      <c r="AM41" s="404">
        <v>1</v>
      </c>
      <c r="AN41" s="331" t="s">
        <v>432</v>
      </c>
      <c r="AO41" s="636"/>
      <c r="AP41" s="636"/>
      <c r="AQ41" s="417"/>
      <c r="AR41" s="393"/>
      <c r="AS41" s="699"/>
      <c r="AT41" s="699"/>
      <c r="AU41" s="699"/>
      <c r="AV41" s="699"/>
      <c r="AW41" s="699"/>
      <c r="AX41" s="699"/>
      <c r="AY41" s="699"/>
      <c r="AZ41" s="699"/>
      <c r="BA41" s="700"/>
    </row>
    <row r="42" spans="2:53" ht="18" customHeight="1">
      <c r="B42" s="521"/>
      <c r="C42" s="522"/>
      <c r="D42" s="527">
        <v>2</v>
      </c>
      <c r="E42" s="528" t="s">
        <v>1086</v>
      </c>
      <c r="F42" s="636"/>
      <c r="G42" s="636"/>
      <c r="H42" s="417"/>
      <c r="I42" s="402"/>
      <c r="J42" s="748"/>
      <c r="K42" s="748"/>
      <c r="L42" s="748"/>
      <c r="M42" s="748"/>
      <c r="N42" s="748"/>
      <c r="O42" s="748"/>
      <c r="P42" s="748"/>
      <c r="Q42" s="748"/>
      <c r="R42" s="749"/>
      <c r="T42" s="427"/>
      <c r="U42" s="427"/>
      <c r="V42" s="427"/>
      <c r="W42" s="427"/>
      <c r="X42" s="427"/>
      <c r="Y42" s="427"/>
      <c r="Z42" s="427"/>
      <c r="AA42" s="427"/>
      <c r="AB42" s="429" t="s">
        <v>427</v>
      </c>
      <c r="AC42" s="430"/>
      <c r="AD42" s="430"/>
      <c r="AE42" s="430"/>
      <c r="AF42" s="430"/>
      <c r="AG42" s="430"/>
      <c r="AH42" s="430"/>
      <c r="AI42" s="431"/>
      <c r="AK42" s="336"/>
      <c r="AL42" s="337"/>
      <c r="AM42" s="405">
        <v>2</v>
      </c>
      <c r="AN42" s="338" t="s">
        <v>1086</v>
      </c>
      <c r="AO42" s="636"/>
      <c r="AP42" s="636"/>
      <c r="AQ42" s="417"/>
      <c r="AR42" s="393"/>
      <c r="AS42" s="699"/>
      <c r="AT42" s="699"/>
      <c r="AU42" s="699"/>
      <c r="AV42" s="699"/>
      <c r="AW42" s="699"/>
      <c r="AX42" s="699"/>
      <c r="AY42" s="699"/>
      <c r="AZ42" s="699"/>
      <c r="BA42" s="700"/>
    </row>
    <row r="43" spans="2:53" ht="18" customHeight="1">
      <c r="B43" s="466"/>
      <c r="C43" s="342"/>
      <c r="D43" s="527">
        <v>3</v>
      </c>
      <c r="E43" s="528" t="s">
        <v>1087</v>
      </c>
      <c r="F43" s="636"/>
      <c r="G43" s="636"/>
      <c r="H43" s="417"/>
      <c r="I43" s="402"/>
      <c r="J43" s="748"/>
      <c r="K43" s="748"/>
      <c r="L43" s="748"/>
      <c r="M43" s="748"/>
      <c r="N43" s="748"/>
      <c r="O43" s="748"/>
      <c r="P43" s="748"/>
      <c r="Q43" s="748"/>
      <c r="R43" s="749"/>
      <c r="T43" s="427"/>
      <c r="U43" s="427"/>
      <c r="V43" s="427"/>
      <c r="W43" s="427"/>
      <c r="X43" s="427"/>
      <c r="Y43" s="427"/>
      <c r="Z43" s="427"/>
      <c r="AA43" s="427"/>
      <c r="AB43" s="432"/>
      <c r="AC43" s="433"/>
      <c r="AD43" s="433"/>
      <c r="AE43" s="433"/>
      <c r="AF43" s="433"/>
      <c r="AG43" s="433"/>
      <c r="AH43" s="433"/>
      <c r="AI43" s="434"/>
      <c r="AK43" s="351"/>
      <c r="AL43" s="342"/>
      <c r="AM43" s="408">
        <v>3</v>
      </c>
      <c r="AN43" s="352" t="s">
        <v>1087</v>
      </c>
      <c r="AO43" s="636"/>
      <c r="AP43" s="636"/>
      <c r="AQ43" s="417"/>
      <c r="AR43" s="393"/>
      <c r="AS43" s="699"/>
      <c r="AT43" s="699"/>
      <c r="AU43" s="699"/>
      <c r="AV43" s="699"/>
      <c r="AW43" s="699"/>
      <c r="AX43" s="699"/>
      <c r="AY43" s="699"/>
      <c r="AZ43" s="699"/>
      <c r="BA43" s="700"/>
    </row>
    <row r="44" spans="2:53" ht="18" customHeight="1">
      <c r="B44" s="523" t="s">
        <v>1137</v>
      </c>
      <c r="C44" s="524" t="s">
        <v>1088</v>
      </c>
      <c r="D44" s="527">
        <v>1</v>
      </c>
      <c r="E44" s="528" t="s">
        <v>1089</v>
      </c>
      <c r="F44" s="636"/>
      <c r="G44" s="636"/>
      <c r="H44" s="417"/>
      <c r="I44" s="402"/>
      <c r="J44" s="748"/>
      <c r="K44" s="748"/>
      <c r="L44" s="748"/>
      <c r="M44" s="748"/>
      <c r="N44" s="748"/>
      <c r="O44" s="748"/>
      <c r="P44" s="748"/>
      <c r="Q44" s="748"/>
      <c r="R44" s="749"/>
      <c r="T44" s="427"/>
      <c r="U44" s="427"/>
      <c r="V44" s="427"/>
      <c r="W44" s="427"/>
      <c r="X44" s="427"/>
      <c r="Y44" s="427"/>
      <c r="Z44" s="427"/>
      <c r="AA44" s="427"/>
      <c r="AB44" s="435"/>
      <c r="AC44" s="436"/>
      <c r="AD44" s="436"/>
      <c r="AE44" s="436"/>
      <c r="AF44" s="436"/>
      <c r="AG44" s="436"/>
      <c r="AH44" s="436"/>
      <c r="AI44" s="437"/>
      <c r="AK44" s="335" t="s">
        <v>1137</v>
      </c>
      <c r="AL44" s="330" t="s">
        <v>1088</v>
      </c>
      <c r="AM44" s="404">
        <v>1</v>
      </c>
      <c r="AN44" s="331" t="s">
        <v>1089</v>
      </c>
      <c r="AO44" s="636"/>
      <c r="AP44" s="636"/>
      <c r="AQ44" s="417"/>
      <c r="AR44" s="393"/>
      <c r="AS44" s="699"/>
      <c r="AT44" s="699"/>
      <c r="AU44" s="699"/>
      <c r="AV44" s="699"/>
      <c r="AW44" s="699"/>
      <c r="AX44" s="699"/>
      <c r="AY44" s="699"/>
      <c r="AZ44" s="699"/>
      <c r="BA44" s="700"/>
    </row>
    <row r="45" spans="2:53" ht="18" customHeight="1">
      <c r="B45" s="521"/>
      <c r="C45" s="522"/>
      <c r="D45" s="527">
        <v>2</v>
      </c>
      <c r="E45" s="528" t="s">
        <v>1090</v>
      </c>
      <c r="F45" s="636"/>
      <c r="G45" s="636"/>
      <c r="H45" s="417"/>
      <c r="I45" s="402"/>
      <c r="J45" s="748"/>
      <c r="K45" s="748"/>
      <c r="L45" s="748"/>
      <c r="M45" s="748"/>
      <c r="N45" s="748"/>
      <c r="O45" s="748"/>
      <c r="P45" s="748"/>
      <c r="Q45" s="748"/>
      <c r="R45" s="749"/>
      <c r="T45" s="427"/>
      <c r="U45" s="427"/>
      <c r="V45" s="427"/>
      <c r="W45" s="427"/>
      <c r="X45" s="427"/>
      <c r="Y45" s="427"/>
      <c r="Z45" s="427"/>
      <c r="AA45" s="427"/>
      <c r="AB45" s="427"/>
      <c r="AC45" s="427"/>
      <c r="AD45" s="427"/>
      <c r="AE45" s="427"/>
      <c r="AF45" s="427"/>
      <c r="AG45" s="427"/>
      <c r="AH45" s="427"/>
      <c r="AI45" s="428"/>
      <c r="AK45" s="336"/>
      <c r="AL45" s="337"/>
      <c r="AM45" s="405">
        <v>2</v>
      </c>
      <c r="AN45" s="338" t="s">
        <v>1090</v>
      </c>
      <c r="AO45" s="636"/>
      <c r="AP45" s="636"/>
      <c r="AQ45" s="417"/>
      <c r="AR45" s="393"/>
      <c r="AS45" s="699"/>
      <c r="AT45" s="699"/>
      <c r="AU45" s="699"/>
      <c r="AV45" s="699"/>
      <c r="AW45" s="699"/>
      <c r="AX45" s="699"/>
      <c r="AY45" s="699"/>
      <c r="AZ45" s="699"/>
      <c r="BA45" s="700"/>
    </row>
    <row r="46" spans="2:53" ht="18" customHeight="1">
      <c r="B46" s="466"/>
      <c r="C46" s="342"/>
      <c r="D46" s="527">
        <v>99</v>
      </c>
      <c r="E46" s="528" t="s">
        <v>433</v>
      </c>
      <c r="F46" s="636"/>
      <c r="G46" s="636"/>
      <c r="H46" s="417"/>
      <c r="I46" s="402"/>
      <c r="J46" s="748"/>
      <c r="K46" s="748"/>
      <c r="L46" s="748"/>
      <c r="M46" s="748"/>
      <c r="N46" s="748"/>
      <c r="O46" s="748"/>
      <c r="P46" s="748"/>
      <c r="Q46" s="748"/>
      <c r="R46" s="749"/>
      <c r="T46" s="427" t="s">
        <v>457</v>
      </c>
      <c r="U46" s="427"/>
      <c r="V46" s="427"/>
      <c r="W46" s="427"/>
      <c r="X46" s="427"/>
      <c r="Y46" s="427"/>
      <c r="Z46" s="427"/>
      <c r="AA46" s="427"/>
      <c r="AB46" s="427"/>
      <c r="AC46" s="427"/>
      <c r="AD46" s="427"/>
      <c r="AE46" s="427"/>
      <c r="AF46" s="427"/>
      <c r="AG46" s="427"/>
      <c r="AH46" s="427"/>
      <c r="AI46" s="428"/>
      <c r="AK46" s="332"/>
      <c r="AL46" s="333"/>
      <c r="AM46" s="406">
        <v>99</v>
      </c>
      <c r="AN46" s="334" t="s">
        <v>433</v>
      </c>
      <c r="AO46" s="636"/>
      <c r="AP46" s="636"/>
      <c r="AQ46" s="417"/>
      <c r="AR46" s="393"/>
      <c r="AS46" s="699"/>
      <c r="AT46" s="699"/>
      <c r="AU46" s="699"/>
      <c r="AV46" s="699"/>
      <c r="AW46" s="699"/>
      <c r="AX46" s="699"/>
      <c r="AY46" s="699"/>
      <c r="AZ46" s="699"/>
      <c r="BA46" s="700"/>
    </row>
    <row r="47" spans="2:53" ht="18" customHeight="1">
      <c r="B47" s="523" t="s">
        <v>1138</v>
      </c>
      <c r="C47" s="524" t="s">
        <v>1091</v>
      </c>
      <c r="D47" s="527">
        <v>1</v>
      </c>
      <c r="E47" s="528" t="s">
        <v>1092</v>
      </c>
      <c r="F47" s="636"/>
      <c r="G47" s="636"/>
      <c r="H47" s="417"/>
      <c r="I47" s="402"/>
      <c r="J47" s="748"/>
      <c r="K47" s="748"/>
      <c r="L47" s="748"/>
      <c r="M47" s="748"/>
      <c r="N47" s="748"/>
      <c r="O47" s="748"/>
      <c r="P47" s="748"/>
      <c r="Q47" s="748"/>
      <c r="R47" s="749"/>
      <c r="T47" s="427"/>
      <c r="U47" s="427"/>
      <c r="V47" s="427"/>
      <c r="W47" s="427"/>
      <c r="X47" s="427"/>
      <c r="Y47" s="427"/>
      <c r="Z47" s="427"/>
      <c r="AA47" s="427"/>
      <c r="AB47" s="427"/>
      <c r="AC47" s="427"/>
      <c r="AD47" s="427"/>
      <c r="AE47" s="427"/>
      <c r="AF47" s="427"/>
      <c r="AG47" s="427"/>
      <c r="AH47" s="427"/>
      <c r="AI47" s="428"/>
      <c r="AK47" s="335" t="s">
        <v>1138</v>
      </c>
      <c r="AL47" s="330" t="s">
        <v>1091</v>
      </c>
      <c r="AM47" s="404">
        <v>1</v>
      </c>
      <c r="AN47" s="331" t="s">
        <v>1092</v>
      </c>
      <c r="AO47" s="636"/>
      <c r="AP47" s="636"/>
      <c r="AQ47" s="417"/>
      <c r="AR47" s="393"/>
      <c r="AS47" s="699"/>
      <c r="AT47" s="699"/>
      <c r="AU47" s="699"/>
      <c r="AV47" s="699"/>
      <c r="AW47" s="699"/>
      <c r="AX47" s="699"/>
      <c r="AY47" s="699"/>
      <c r="AZ47" s="699"/>
      <c r="BA47" s="700"/>
    </row>
    <row r="48" spans="2:53" ht="18" customHeight="1">
      <c r="B48" s="521"/>
      <c r="C48" s="522"/>
      <c r="D48" s="527">
        <v>2</v>
      </c>
      <c r="E48" s="528" t="s">
        <v>434</v>
      </c>
      <c r="F48" s="636"/>
      <c r="G48" s="636"/>
      <c r="H48" s="418"/>
      <c r="I48" s="402"/>
      <c r="J48" s="748"/>
      <c r="K48" s="748"/>
      <c r="L48" s="748"/>
      <c r="M48" s="748"/>
      <c r="N48" s="748"/>
      <c r="O48" s="748"/>
      <c r="P48" s="748"/>
      <c r="Q48" s="748"/>
      <c r="R48" s="749"/>
      <c r="T48" s="427"/>
      <c r="U48" s="427"/>
      <c r="V48" s="427"/>
      <c r="W48" s="427"/>
      <c r="X48" s="427"/>
      <c r="Y48" s="427"/>
      <c r="Z48" s="427"/>
      <c r="AA48" s="427"/>
      <c r="AB48" s="427"/>
      <c r="AC48" s="427"/>
      <c r="AD48" s="427"/>
      <c r="AE48" s="427"/>
      <c r="AF48" s="427"/>
      <c r="AG48" s="427"/>
      <c r="AH48" s="427"/>
      <c r="AI48" s="428"/>
      <c r="AK48" s="336"/>
      <c r="AL48" s="330"/>
      <c r="AM48" s="405">
        <v>2</v>
      </c>
      <c r="AN48" s="338" t="s">
        <v>434</v>
      </c>
      <c r="AO48" s="636"/>
      <c r="AP48" s="636"/>
      <c r="AQ48" s="418"/>
      <c r="AR48" s="393"/>
      <c r="AS48" s="699"/>
      <c r="AT48" s="699"/>
      <c r="AU48" s="699"/>
      <c r="AV48" s="699"/>
      <c r="AW48" s="699"/>
      <c r="AX48" s="699"/>
      <c r="AY48" s="699"/>
      <c r="AZ48" s="699"/>
      <c r="BA48" s="700"/>
    </row>
    <row r="49" spans="2:53" ht="18" customHeight="1">
      <c r="B49" s="466"/>
      <c r="C49" s="342"/>
      <c r="D49" s="527">
        <v>3</v>
      </c>
      <c r="E49" s="528" t="s">
        <v>435</v>
      </c>
      <c r="F49" s="636"/>
      <c r="G49" s="636"/>
      <c r="H49" s="419"/>
      <c r="I49" s="402"/>
      <c r="J49" s="748"/>
      <c r="K49" s="748"/>
      <c r="L49" s="748"/>
      <c r="M49" s="748"/>
      <c r="N49" s="748"/>
      <c r="O49" s="748"/>
      <c r="P49" s="748"/>
      <c r="Q49" s="748"/>
      <c r="R49" s="749"/>
      <c r="T49" s="427"/>
      <c r="U49" s="427"/>
      <c r="V49" s="427"/>
      <c r="W49" s="427"/>
      <c r="X49" s="427"/>
      <c r="Y49" s="427"/>
      <c r="Z49" s="427"/>
      <c r="AA49" s="427"/>
      <c r="AB49" s="427"/>
      <c r="AC49" s="427"/>
      <c r="AD49" s="427"/>
      <c r="AE49" s="427"/>
      <c r="AF49" s="427"/>
      <c r="AG49" s="427"/>
      <c r="AH49" s="427"/>
      <c r="AI49" s="428"/>
      <c r="AK49" s="332"/>
      <c r="AL49" s="333"/>
      <c r="AM49" s="406">
        <v>3</v>
      </c>
      <c r="AN49" s="334" t="s">
        <v>435</v>
      </c>
      <c r="AO49" s="636"/>
      <c r="AP49" s="636"/>
      <c r="AQ49" s="419"/>
      <c r="AR49" s="393"/>
      <c r="AS49" s="699"/>
      <c r="AT49" s="699"/>
      <c r="AU49" s="699"/>
      <c r="AV49" s="699"/>
      <c r="AW49" s="699"/>
      <c r="AX49" s="699"/>
      <c r="AY49" s="699"/>
      <c r="AZ49" s="699"/>
      <c r="BA49" s="700"/>
    </row>
    <row r="50" spans="2:53" ht="18" customHeight="1">
      <c r="B50" s="523" t="s">
        <v>1139</v>
      </c>
      <c r="C50" s="524" t="s">
        <v>1093</v>
      </c>
      <c r="D50" s="527">
        <v>1</v>
      </c>
      <c r="E50" s="528" t="s">
        <v>436</v>
      </c>
      <c r="F50" s="636"/>
      <c r="G50" s="636"/>
      <c r="H50" s="420"/>
      <c r="I50" s="402"/>
      <c r="J50" s="748"/>
      <c r="K50" s="748"/>
      <c r="L50" s="748"/>
      <c r="M50" s="748"/>
      <c r="N50" s="748"/>
      <c r="O50" s="748"/>
      <c r="P50" s="748"/>
      <c r="Q50" s="748"/>
      <c r="R50" s="749"/>
      <c r="T50" s="427" t="s">
        <v>459</v>
      </c>
      <c r="U50" s="427"/>
      <c r="V50" s="427"/>
      <c r="W50" s="427"/>
      <c r="X50" s="427"/>
      <c r="Y50" s="427"/>
      <c r="Z50" s="427"/>
      <c r="AA50" s="427"/>
      <c r="AB50" s="427"/>
      <c r="AC50" s="427"/>
      <c r="AD50" s="427"/>
      <c r="AE50" s="427"/>
      <c r="AF50" s="427"/>
      <c r="AG50" s="427"/>
      <c r="AH50" s="427"/>
      <c r="AI50" s="428"/>
      <c r="AK50" s="335" t="s">
        <v>1139</v>
      </c>
      <c r="AL50" s="330" t="s">
        <v>1093</v>
      </c>
      <c r="AM50" s="404">
        <v>1</v>
      </c>
      <c r="AN50" s="331" t="s">
        <v>436</v>
      </c>
      <c r="AO50" s="636"/>
      <c r="AP50" s="636"/>
      <c r="AQ50" s="420"/>
      <c r="AR50" s="393"/>
      <c r="AS50" s="699"/>
      <c r="AT50" s="699"/>
      <c r="AU50" s="699"/>
      <c r="AV50" s="699"/>
      <c r="AW50" s="699"/>
      <c r="AX50" s="699"/>
      <c r="AY50" s="699"/>
      <c r="AZ50" s="699"/>
      <c r="BA50" s="700"/>
    </row>
    <row r="51" spans="2:53" ht="18" customHeight="1">
      <c r="B51" s="466"/>
      <c r="C51" s="342"/>
      <c r="D51" s="527">
        <v>2</v>
      </c>
      <c r="E51" s="528" t="s">
        <v>437</v>
      </c>
      <c r="F51" s="636"/>
      <c r="G51" s="636"/>
      <c r="H51" s="421"/>
      <c r="I51" s="402"/>
      <c r="J51" s="748"/>
      <c r="K51" s="748"/>
      <c r="L51" s="748"/>
      <c r="M51" s="748"/>
      <c r="N51" s="748"/>
      <c r="O51" s="748"/>
      <c r="P51" s="748"/>
      <c r="Q51" s="748"/>
      <c r="R51" s="749"/>
      <c r="T51" s="427"/>
      <c r="U51" s="427"/>
      <c r="V51" s="427"/>
      <c r="W51" s="427"/>
      <c r="X51" s="427"/>
      <c r="Y51" s="427"/>
      <c r="Z51" s="427"/>
      <c r="AA51" s="427"/>
      <c r="AB51" s="427"/>
      <c r="AC51" s="427"/>
      <c r="AD51" s="427"/>
      <c r="AE51" s="427"/>
      <c r="AF51" s="427"/>
      <c r="AG51" s="427"/>
      <c r="AH51" s="427"/>
      <c r="AI51" s="428"/>
      <c r="AK51" s="332"/>
      <c r="AL51" s="333"/>
      <c r="AM51" s="405">
        <v>2</v>
      </c>
      <c r="AN51" s="338" t="s">
        <v>437</v>
      </c>
      <c r="AO51" s="636"/>
      <c r="AP51" s="636"/>
      <c r="AQ51" s="421"/>
      <c r="AR51" s="393"/>
      <c r="AS51" s="699"/>
      <c r="AT51" s="699"/>
      <c r="AU51" s="699"/>
      <c r="AV51" s="699"/>
      <c r="AW51" s="699"/>
      <c r="AX51" s="699"/>
      <c r="AY51" s="699"/>
      <c r="AZ51" s="699"/>
      <c r="BA51" s="700"/>
    </row>
    <row r="52" spans="2:53" ht="18" customHeight="1">
      <c r="B52" s="465" t="s">
        <v>1140</v>
      </c>
      <c r="C52" s="340" t="s">
        <v>1094</v>
      </c>
      <c r="D52" s="527">
        <v>1</v>
      </c>
      <c r="E52" s="528" t="s">
        <v>438</v>
      </c>
      <c r="F52" s="636"/>
      <c r="G52" s="636"/>
      <c r="H52" s="421"/>
      <c r="I52" s="402"/>
      <c r="J52" s="748"/>
      <c r="K52" s="748"/>
      <c r="L52" s="748"/>
      <c r="M52" s="748"/>
      <c r="N52" s="748"/>
      <c r="O52" s="748"/>
      <c r="P52" s="748"/>
      <c r="Q52" s="748"/>
      <c r="R52" s="749"/>
      <c r="T52" s="427"/>
      <c r="U52" s="427"/>
      <c r="V52" s="427"/>
      <c r="W52" s="427"/>
      <c r="X52" s="427"/>
      <c r="Y52" s="427"/>
      <c r="Z52" s="427"/>
      <c r="AA52" s="427"/>
      <c r="AB52" s="427"/>
      <c r="AC52" s="427"/>
      <c r="AD52" s="427"/>
      <c r="AE52" s="427"/>
      <c r="AF52" s="427"/>
      <c r="AG52" s="427"/>
      <c r="AH52" s="427"/>
      <c r="AI52" s="428"/>
      <c r="AK52" s="339" t="s">
        <v>1140</v>
      </c>
      <c r="AL52" s="340" t="s">
        <v>1094</v>
      </c>
      <c r="AM52" s="407">
        <v>1</v>
      </c>
      <c r="AN52" s="341" t="s">
        <v>438</v>
      </c>
      <c r="AO52" s="636"/>
      <c r="AP52" s="636"/>
      <c r="AQ52" s="421"/>
      <c r="AR52" s="393"/>
      <c r="AS52" s="699"/>
      <c r="AT52" s="699"/>
      <c r="AU52" s="699"/>
      <c r="AV52" s="699"/>
      <c r="AW52" s="699"/>
      <c r="AX52" s="699"/>
      <c r="AY52" s="699"/>
      <c r="AZ52" s="699"/>
      <c r="BA52" s="700"/>
    </row>
    <row r="53" spans="2:53" ht="18" customHeight="1">
      <c r="B53" s="523" t="s">
        <v>1141</v>
      </c>
      <c r="C53" s="524" t="s">
        <v>1095</v>
      </c>
      <c r="D53" s="527">
        <v>1</v>
      </c>
      <c r="E53" s="528" t="s">
        <v>439</v>
      </c>
      <c r="F53" s="636"/>
      <c r="G53" s="636"/>
      <c r="H53" s="418" t="s">
        <v>1151</v>
      </c>
      <c r="I53" s="402"/>
      <c r="J53" s="748"/>
      <c r="K53" s="748"/>
      <c r="L53" s="748"/>
      <c r="M53" s="748"/>
      <c r="N53" s="748"/>
      <c r="O53" s="748"/>
      <c r="P53" s="748"/>
      <c r="Q53" s="748"/>
      <c r="R53" s="749"/>
      <c r="T53" s="427"/>
      <c r="U53" s="427"/>
      <c r="V53" s="427"/>
      <c r="W53" s="427"/>
      <c r="X53" s="427"/>
      <c r="Y53" s="427"/>
      <c r="Z53" s="427"/>
      <c r="AA53" s="427"/>
      <c r="AB53" s="427"/>
      <c r="AC53" s="427"/>
      <c r="AD53" s="427"/>
      <c r="AE53" s="427"/>
      <c r="AF53" s="427"/>
      <c r="AG53" s="427"/>
      <c r="AH53" s="427"/>
      <c r="AI53" s="428"/>
      <c r="AK53" s="335" t="s">
        <v>1141</v>
      </c>
      <c r="AL53" s="330" t="s">
        <v>1095</v>
      </c>
      <c r="AM53" s="404">
        <v>1</v>
      </c>
      <c r="AN53" s="331" t="s">
        <v>439</v>
      </c>
      <c r="AO53" s="636"/>
      <c r="AP53" s="636"/>
      <c r="AQ53" s="418" t="s">
        <v>1151</v>
      </c>
      <c r="AR53" s="393"/>
      <c r="AS53" s="699"/>
      <c r="AT53" s="699"/>
      <c r="AU53" s="699"/>
      <c r="AV53" s="699"/>
      <c r="AW53" s="699"/>
      <c r="AX53" s="699"/>
      <c r="AY53" s="699"/>
      <c r="AZ53" s="699"/>
      <c r="BA53" s="700"/>
    </row>
    <row r="54" spans="2:53" ht="18" customHeight="1">
      <c r="B54" s="521"/>
      <c r="C54" s="522"/>
      <c r="D54" s="527">
        <v>2</v>
      </c>
      <c r="E54" s="528" t="s">
        <v>440</v>
      </c>
      <c r="F54" s="636"/>
      <c r="G54" s="636"/>
      <c r="H54" s="419"/>
      <c r="I54" s="402"/>
      <c r="J54" s="748"/>
      <c r="K54" s="748"/>
      <c r="L54" s="748"/>
      <c r="M54" s="748"/>
      <c r="N54" s="748"/>
      <c r="O54" s="748"/>
      <c r="P54" s="748"/>
      <c r="Q54" s="748"/>
      <c r="R54" s="749"/>
      <c r="T54" s="427"/>
      <c r="U54" s="427"/>
      <c r="V54" s="427"/>
      <c r="W54" s="427"/>
      <c r="X54" s="427"/>
      <c r="Y54" s="427"/>
      <c r="Z54" s="427"/>
      <c r="AA54" s="427"/>
      <c r="AB54" s="427"/>
      <c r="AC54" s="427"/>
      <c r="AD54" s="427"/>
      <c r="AE54" s="427"/>
      <c r="AF54" s="427"/>
      <c r="AG54" s="427"/>
      <c r="AH54" s="427"/>
      <c r="AI54" s="428"/>
      <c r="AK54" s="336"/>
      <c r="AL54" s="337"/>
      <c r="AM54" s="405">
        <v>2</v>
      </c>
      <c r="AN54" s="338" t="s">
        <v>440</v>
      </c>
      <c r="AO54" s="636"/>
      <c r="AP54" s="636"/>
      <c r="AQ54" s="419"/>
      <c r="AR54" s="393"/>
      <c r="AS54" s="699"/>
      <c r="AT54" s="699"/>
      <c r="AU54" s="699"/>
      <c r="AV54" s="699"/>
      <c r="AW54" s="699"/>
      <c r="AX54" s="699"/>
      <c r="AY54" s="699"/>
      <c r="AZ54" s="699"/>
      <c r="BA54" s="700"/>
    </row>
    <row r="55" spans="2:53" ht="18" customHeight="1">
      <c r="B55" s="466"/>
      <c r="C55" s="342"/>
      <c r="D55" s="527">
        <v>3</v>
      </c>
      <c r="E55" s="528" t="s">
        <v>441</v>
      </c>
      <c r="F55" s="636"/>
      <c r="G55" s="636"/>
      <c r="H55" s="420" t="s">
        <v>1152</v>
      </c>
      <c r="I55" s="402"/>
      <c r="J55" s="748"/>
      <c r="K55" s="748"/>
      <c r="L55" s="748"/>
      <c r="M55" s="748"/>
      <c r="N55" s="748"/>
      <c r="O55" s="748"/>
      <c r="P55" s="748"/>
      <c r="Q55" s="748"/>
      <c r="R55" s="749"/>
      <c r="T55" s="427"/>
      <c r="U55" s="427"/>
      <c r="V55" s="427"/>
      <c r="W55" s="427"/>
      <c r="X55" s="427"/>
      <c r="Y55" s="427"/>
      <c r="Z55" s="427"/>
      <c r="AA55" s="427"/>
      <c r="AB55" s="427"/>
      <c r="AC55" s="427"/>
      <c r="AD55" s="427"/>
      <c r="AE55" s="427"/>
      <c r="AF55" s="427"/>
      <c r="AG55" s="427"/>
      <c r="AH55" s="427"/>
      <c r="AI55" s="428"/>
      <c r="AK55" s="332"/>
      <c r="AL55" s="333"/>
      <c r="AM55" s="406">
        <v>3</v>
      </c>
      <c r="AN55" s="334" t="s">
        <v>441</v>
      </c>
      <c r="AO55" s="636"/>
      <c r="AP55" s="636"/>
      <c r="AQ55" s="420" t="s">
        <v>1152</v>
      </c>
      <c r="AR55" s="393"/>
      <c r="AS55" s="699"/>
      <c r="AT55" s="699"/>
      <c r="AU55" s="699"/>
      <c r="AV55" s="699"/>
      <c r="AW55" s="699"/>
      <c r="AX55" s="699"/>
      <c r="AY55" s="699"/>
      <c r="AZ55" s="699"/>
      <c r="BA55" s="700"/>
    </row>
    <row r="56" spans="2:53" ht="18" customHeight="1">
      <c r="B56" s="523" t="s">
        <v>1142</v>
      </c>
      <c r="C56" s="524" t="s">
        <v>1096</v>
      </c>
      <c r="D56" s="527">
        <v>1</v>
      </c>
      <c r="E56" s="528" t="s">
        <v>442</v>
      </c>
      <c r="F56" s="636"/>
      <c r="G56" s="636"/>
      <c r="H56" s="421"/>
      <c r="I56" s="402"/>
      <c r="J56" s="748"/>
      <c r="K56" s="748"/>
      <c r="L56" s="748"/>
      <c r="M56" s="748"/>
      <c r="N56" s="748"/>
      <c r="O56" s="748"/>
      <c r="P56" s="748"/>
      <c r="Q56" s="748"/>
      <c r="R56" s="749"/>
      <c r="T56" s="427"/>
      <c r="U56" s="427"/>
      <c r="V56" s="427"/>
      <c r="W56" s="427"/>
      <c r="X56" s="427"/>
      <c r="Y56" s="427"/>
      <c r="Z56" s="427"/>
      <c r="AA56" s="427"/>
      <c r="AB56" s="427"/>
      <c r="AC56" s="427"/>
      <c r="AD56" s="427"/>
      <c r="AE56" s="427"/>
      <c r="AF56" s="427"/>
      <c r="AG56" s="427"/>
      <c r="AH56" s="427"/>
      <c r="AI56" s="428"/>
      <c r="AK56" s="335" t="s">
        <v>1142</v>
      </c>
      <c r="AL56" s="330" t="s">
        <v>1096</v>
      </c>
      <c r="AM56" s="404">
        <v>1</v>
      </c>
      <c r="AN56" s="331" t="s">
        <v>442</v>
      </c>
      <c r="AO56" s="636"/>
      <c r="AP56" s="636"/>
      <c r="AQ56" s="421"/>
      <c r="AR56" s="393"/>
      <c r="AS56" s="699"/>
      <c r="AT56" s="699"/>
      <c r="AU56" s="699"/>
      <c r="AV56" s="699"/>
      <c r="AW56" s="699"/>
      <c r="AX56" s="699"/>
      <c r="AY56" s="699"/>
      <c r="AZ56" s="699"/>
      <c r="BA56" s="700"/>
    </row>
    <row r="57" spans="2:53" ht="18" customHeight="1">
      <c r="B57" s="521"/>
      <c r="C57" s="522"/>
      <c r="D57" s="527">
        <v>2</v>
      </c>
      <c r="E57" s="528" t="s">
        <v>443</v>
      </c>
      <c r="F57" s="636"/>
      <c r="G57" s="636"/>
      <c r="H57" s="421"/>
      <c r="I57" s="402"/>
      <c r="J57" s="748"/>
      <c r="K57" s="748"/>
      <c r="L57" s="748"/>
      <c r="M57" s="748"/>
      <c r="N57" s="748"/>
      <c r="O57" s="748"/>
      <c r="P57" s="748"/>
      <c r="Q57" s="748"/>
      <c r="R57" s="749"/>
      <c r="T57" s="427"/>
      <c r="U57" s="427"/>
      <c r="V57" s="427"/>
      <c r="W57" s="427"/>
      <c r="X57" s="427"/>
      <c r="Y57" s="427"/>
      <c r="Z57" s="427"/>
      <c r="AA57" s="427"/>
      <c r="AB57" s="427"/>
      <c r="AC57" s="427"/>
      <c r="AD57" s="427"/>
      <c r="AE57" s="427"/>
      <c r="AF57" s="427"/>
      <c r="AG57" s="427"/>
      <c r="AH57" s="427"/>
      <c r="AI57" s="428"/>
      <c r="AK57" s="336"/>
      <c r="AL57" s="337"/>
      <c r="AM57" s="405">
        <v>2</v>
      </c>
      <c r="AN57" s="338" t="s">
        <v>443</v>
      </c>
      <c r="AO57" s="636"/>
      <c r="AP57" s="636"/>
      <c r="AQ57" s="421"/>
      <c r="AR57" s="393"/>
      <c r="AS57" s="699"/>
      <c r="AT57" s="699"/>
      <c r="AU57" s="699"/>
      <c r="AV57" s="699"/>
      <c r="AW57" s="699"/>
      <c r="AX57" s="699"/>
      <c r="AY57" s="699"/>
      <c r="AZ57" s="699"/>
      <c r="BA57" s="700"/>
    </row>
    <row r="58" spans="2:53" ht="18" customHeight="1">
      <c r="B58" s="521"/>
      <c r="C58" s="522"/>
      <c r="D58" s="527">
        <v>3</v>
      </c>
      <c r="E58" s="528" t="s">
        <v>1097</v>
      </c>
      <c r="F58" s="636"/>
      <c r="G58" s="636"/>
      <c r="H58" s="421"/>
      <c r="I58" s="402"/>
      <c r="J58" s="748"/>
      <c r="K58" s="748"/>
      <c r="L58" s="748"/>
      <c r="M58" s="748"/>
      <c r="N58" s="748"/>
      <c r="O58" s="748"/>
      <c r="P58" s="748"/>
      <c r="Q58" s="748"/>
      <c r="R58" s="749"/>
      <c r="T58" s="427"/>
      <c r="U58" s="427"/>
      <c r="V58" s="427"/>
      <c r="W58" s="427"/>
      <c r="X58" s="427"/>
      <c r="Y58" s="427"/>
      <c r="Z58" s="427"/>
      <c r="AA58" s="427"/>
      <c r="AB58" s="427"/>
      <c r="AC58" s="427"/>
      <c r="AD58" s="427"/>
      <c r="AE58" s="427"/>
      <c r="AF58" s="427"/>
      <c r="AG58" s="427"/>
      <c r="AH58" s="427"/>
      <c r="AI58" s="428"/>
      <c r="AK58" s="336"/>
      <c r="AL58" s="337"/>
      <c r="AM58" s="405">
        <v>3</v>
      </c>
      <c r="AN58" s="338" t="s">
        <v>1097</v>
      </c>
      <c r="AO58" s="636"/>
      <c r="AP58" s="636"/>
      <c r="AQ58" s="421"/>
      <c r="AR58" s="393"/>
      <c r="AS58" s="699"/>
      <c r="AT58" s="699"/>
      <c r="AU58" s="699"/>
      <c r="AV58" s="699"/>
      <c r="AW58" s="699"/>
      <c r="AX58" s="699"/>
      <c r="AY58" s="699"/>
      <c r="AZ58" s="699"/>
      <c r="BA58" s="700"/>
    </row>
    <row r="59" spans="2:53" ht="18" customHeight="1">
      <c r="B59" s="521"/>
      <c r="C59" s="522"/>
      <c r="D59" s="527">
        <v>4</v>
      </c>
      <c r="E59" s="528" t="s">
        <v>1098</v>
      </c>
      <c r="F59" s="636"/>
      <c r="G59" s="636"/>
      <c r="H59" s="421"/>
      <c r="I59" s="402"/>
      <c r="J59" s="748"/>
      <c r="K59" s="748"/>
      <c r="L59" s="748"/>
      <c r="M59" s="748"/>
      <c r="N59" s="748"/>
      <c r="O59" s="748"/>
      <c r="P59" s="748"/>
      <c r="Q59" s="748"/>
      <c r="R59" s="749"/>
      <c r="T59" s="427"/>
      <c r="U59" s="427"/>
      <c r="V59" s="427"/>
      <c r="W59" s="427"/>
      <c r="X59" s="427"/>
      <c r="Y59" s="427"/>
      <c r="Z59" s="427"/>
      <c r="AA59" s="427"/>
      <c r="AB59" s="427"/>
      <c r="AC59" s="427"/>
      <c r="AD59" s="427"/>
      <c r="AE59" s="427"/>
      <c r="AF59" s="427"/>
      <c r="AG59" s="427"/>
      <c r="AH59" s="427"/>
      <c r="AI59" s="428"/>
      <c r="AK59" s="336"/>
      <c r="AL59" s="337"/>
      <c r="AM59" s="405">
        <v>4</v>
      </c>
      <c r="AN59" s="338" t="s">
        <v>1098</v>
      </c>
      <c r="AO59" s="636"/>
      <c r="AP59" s="636"/>
      <c r="AQ59" s="421"/>
      <c r="AR59" s="393"/>
      <c r="AS59" s="699"/>
      <c r="AT59" s="699"/>
      <c r="AU59" s="699"/>
      <c r="AV59" s="699"/>
      <c r="AW59" s="699"/>
      <c r="AX59" s="699"/>
      <c r="AY59" s="699"/>
      <c r="AZ59" s="699"/>
      <c r="BA59" s="700"/>
    </row>
    <row r="60" spans="2:53" ht="18" customHeight="1">
      <c r="B60" s="521"/>
      <c r="C60" s="522"/>
      <c r="D60" s="527">
        <v>5</v>
      </c>
      <c r="E60" s="528" t="s">
        <v>1099</v>
      </c>
      <c r="F60" s="636"/>
      <c r="G60" s="636"/>
      <c r="H60" s="419"/>
      <c r="I60" s="402"/>
      <c r="J60" s="748"/>
      <c r="K60" s="748"/>
      <c r="L60" s="748"/>
      <c r="M60" s="748"/>
      <c r="N60" s="748"/>
      <c r="O60" s="748"/>
      <c r="P60" s="748"/>
      <c r="Q60" s="748"/>
      <c r="R60" s="749"/>
      <c r="T60" s="427"/>
      <c r="U60" s="427"/>
      <c r="V60" s="427"/>
      <c r="W60" s="427"/>
      <c r="X60" s="427"/>
      <c r="Y60" s="427"/>
      <c r="Z60" s="427"/>
      <c r="AA60" s="427"/>
      <c r="AB60" s="427"/>
      <c r="AC60" s="427"/>
      <c r="AD60" s="427"/>
      <c r="AE60" s="427"/>
      <c r="AF60" s="427"/>
      <c r="AG60" s="427"/>
      <c r="AH60" s="427"/>
      <c r="AI60" s="428"/>
      <c r="AK60" s="336"/>
      <c r="AL60" s="337"/>
      <c r="AM60" s="405">
        <v>5</v>
      </c>
      <c r="AN60" s="338" t="s">
        <v>1099</v>
      </c>
      <c r="AO60" s="636"/>
      <c r="AP60" s="636"/>
      <c r="AQ60" s="419"/>
      <c r="AR60" s="393"/>
      <c r="AS60" s="699"/>
      <c r="AT60" s="699"/>
      <c r="AU60" s="699"/>
      <c r="AV60" s="699"/>
      <c r="AW60" s="699"/>
      <c r="AX60" s="699"/>
      <c r="AY60" s="699"/>
      <c r="AZ60" s="699"/>
      <c r="BA60" s="700"/>
    </row>
    <row r="61" spans="2:53" ht="18" customHeight="1">
      <c r="B61" s="521"/>
      <c r="C61" s="522"/>
      <c r="D61" s="527">
        <v>6</v>
      </c>
      <c r="E61" s="528" t="s">
        <v>1100</v>
      </c>
      <c r="F61" s="636"/>
      <c r="G61" s="636"/>
      <c r="H61" s="419"/>
      <c r="I61" s="402"/>
      <c r="J61" s="748"/>
      <c r="K61" s="748"/>
      <c r="L61" s="748"/>
      <c r="M61" s="748"/>
      <c r="N61" s="748"/>
      <c r="O61" s="748"/>
      <c r="P61" s="748"/>
      <c r="Q61" s="748"/>
      <c r="R61" s="749"/>
      <c r="T61" s="427"/>
      <c r="U61" s="427"/>
      <c r="V61" s="427"/>
      <c r="W61" s="427"/>
      <c r="X61" s="427"/>
      <c r="Y61" s="427"/>
      <c r="Z61" s="427"/>
      <c r="AA61" s="427"/>
      <c r="AB61" s="427"/>
      <c r="AC61" s="427"/>
      <c r="AD61" s="427"/>
      <c r="AE61" s="427"/>
      <c r="AF61" s="427"/>
      <c r="AG61" s="427"/>
      <c r="AH61" s="427"/>
      <c r="AI61" s="428"/>
      <c r="AK61" s="336"/>
      <c r="AL61" s="337"/>
      <c r="AM61" s="405">
        <v>6</v>
      </c>
      <c r="AN61" s="338" t="s">
        <v>1100</v>
      </c>
      <c r="AO61" s="636"/>
      <c r="AP61" s="636"/>
      <c r="AQ61" s="419"/>
      <c r="AR61" s="393"/>
      <c r="AS61" s="699"/>
      <c r="AT61" s="699"/>
      <c r="AU61" s="699"/>
      <c r="AV61" s="699"/>
      <c r="AW61" s="699"/>
      <c r="AX61" s="699"/>
      <c r="AY61" s="699"/>
      <c r="AZ61" s="699"/>
      <c r="BA61" s="700"/>
    </row>
    <row r="62" spans="2:53" s="63" customFormat="1" ht="22.5" customHeight="1">
      <c r="B62" s="521"/>
      <c r="C62" s="522"/>
      <c r="D62" s="527">
        <v>7</v>
      </c>
      <c r="E62" s="528" t="s">
        <v>1101</v>
      </c>
      <c r="F62" s="636"/>
      <c r="G62" s="636"/>
      <c r="H62" s="419"/>
      <c r="I62" s="402"/>
      <c r="J62" s="748"/>
      <c r="K62" s="748"/>
      <c r="L62" s="748"/>
      <c r="M62" s="748"/>
      <c r="N62" s="748"/>
      <c r="O62" s="748"/>
      <c r="P62" s="748"/>
      <c r="Q62" s="748"/>
      <c r="R62" s="749"/>
      <c r="T62" s="427"/>
      <c r="U62" s="427"/>
      <c r="V62" s="427"/>
      <c r="W62" s="427"/>
      <c r="X62" s="427"/>
      <c r="Y62" s="427"/>
      <c r="Z62" s="427"/>
      <c r="AA62" s="427"/>
      <c r="AB62" s="427"/>
      <c r="AC62" s="427"/>
      <c r="AD62" s="427"/>
      <c r="AE62" s="427"/>
      <c r="AF62" s="427"/>
      <c r="AG62" s="427"/>
      <c r="AH62" s="427"/>
      <c r="AI62" s="428"/>
      <c r="AK62" s="336"/>
      <c r="AL62" s="337"/>
      <c r="AM62" s="405">
        <v>7</v>
      </c>
      <c r="AN62" s="338" t="s">
        <v>1101</v>
      </c>
      <c r="AO62" s="636"/>
      <c r="AP62" s="636"/>
      <c r="AQ62" s="419"/>
      <c r="AR62" s="393"/>
      <c r="AS62" s="699"/>
      <c r="AT62" s="699"/>
      <c r="AU62" s="699"/>
      <c r="AV62" s="699"/>
      <c r="AW62" s="699"/>
      <c r="AX62" s="699"/>
      <c r="AY62" s="699"/>
      <c r="AZ62" s="699"/>
      <c r="BA62" s="700"/>
    </row>
    <row r="63" spans="2:53" ht="18" customHeight="1">
      <c r="B63" s="466"/>
      <c r="C63" s="342"/>
      <c r="D63" s="527">
        <v>99</v>
      </c>
      <c r="E63" s="528" t="s">
        <v>1102</v>
      </c>
      <c r="F63" s="636"/>
      <c r="G63" s="636"/>
      <c r="H63" s="419"/>
      <c r="I63" s="402"/>
      <c r="J63" s="748"/>
      <c r="K63" s="748"/>
      <c r="L63" s="748"/>
      <c r="M63" s="748"/>
      <c r="N63" s="748"/>
      <c r="O63" s="748"/>
      <c r="P63" s="748"/>
      <c r="Q63" s="748"/>
      <c r="R63" s="749"/>
      <c r="T63" s="427"/>
      <c r="U63" s="427"/>
      <c r="V63" s="427"/>
      <c r="W63" s="427"/>
      <c r="X63" s="427"/>
      <c r="Y63" s="427"/>
      <c r="Z63" s="427"/>
      <c r="AA63" s="427"/>
      <c r="AB63" s="427"/>
      <c r="AC63" s="427"/>
      <c r="AD63" s="427"/>
      <c r="AE63" s="427"/>
      <c r="AF63" s="427"/>
      <c r="AG63" s="427"/>
      <c r="AH63" s="427"/>
      <c r="AI63" s="428"/>
      <c r="AK63" s="332"/>
      <c r="AL63" s="333"/>
      <c r="AM63" s="406">
        <v>99</v>
      </c>
      <c r="AN63" s="334" t="s">
        <v>1102</v>
      </c>
      <c r="AO63" s="636"/>
      <c r="AP63" s="636"/>
      <c r="AQ63" s="419"/>
      <c r="AR63" s="393"/>
      <c r="AS63" s="699"/>
      <c r="AT63" s="699"/>
      <c r="AU63" s="699"/>
      <c r="AV63" s="699"/>
      <c r="AW63" s="699"/>
      <c r="AX63" s="699"/>
      <c r="AY63" s="699"/>
      <c r="AZ63" s="699"/>
      <c r="BA63" s="700"/>
    </row>
    <row r="64" spans="2:53" ht="18" customHeight="1">
      <c r="B64" s="523" t="s">
        <v>1143</v>
      </c>
      <c r="C64" s="524" t="s">
        <v>1103</v>
      </c>
      <c r="D64" s="527">
        <v>1</v>
      </c>
      <c r="E64" s="528" t="s">
        <v>444</v>
      </c>
      <c r="F64" s="636"/>
      <c r="G64" s="636"/>
      <c r="H64" s="419"/>
      <c r="I64" s="402"/>
      <c r="J64" s="748"/>
      <c r="K64" s="748"/>
      <c r="L64" s="748"/>
      <c r="M64" s="748"/>
      <c r="N64" s="748"/>
      <c r="O64" s="748"/>
      <c r="P64" s="748"/>
      <c r="Q64" s="748"/>
      <c r="R64" s="749"/>
      <c r="T64" s="427"/>
      <c r="U64" s="427"/>
      <c r="V64" s="427"/>
      <c r="W64" s="427"/>
      <c r="X64" s="427"/>
      <c r="Y64" s="427"/>
      <c r="Z64" s="427"/>
      <c r="AA64" s="427"/>
      <c r="AB64" s="427"/>
      <c r="AC64" s="427"/>
      <c r="AD64" s="427"/>
      <c r="AE64" s="427"/>
      <c r="AF64" s="427"/>
      <c r="AG64" s="427"/>
      <c r="AH64" s="427"/>
      <c r="AI64" s="428"/>
      <c r="AK64" s="335" t="s">
        <v>1143</v>
      </c>
      <c r="AL64" s="330" t="s">
        <v>1103</v>
      </c>
      <c r="AM64" s="404">
        <v>1</v>
      </c>
      <c r="AN64" s="331" t="s">
        <v>444</v>
      </c>
      <c r="AO64" s="636"/>
      <c r="AP64" s="636"/>
      <c r="AQ64" s="419"/>
      <c r="AR64" s="393"/>
      <c r="AS64" s="699"/>
      <c r="AT64" s="699"/>
      <c r="AU64" s="699"/>
      <c r="AV64" s="699"/>
      <c r="AW64" s="699"/>
      <c r="AX64" s="699"/>
      <c r="AY64" s="699"/>
      <c r="AZ64" s="699"/>
      <c r="BA64" s="700"/>
    </row>
    <row r="65" spans="2:53" ht="18" customHeight="1">
      <c r="B65" s="521"/>
      <c r="C65" s="522"/>
      <c r="D65" s="527">
        <v>2</v>
      </c>
      <c r="E65" s="528" t="s">
        <v>445</v>
      </c>
      <c r="F65" s="636"/>
      <c r="G65" s="636"/>
      <c r="H65" s="419"/>
      <c r="I65" s="402"/>
      <c r="J65" s="748"/>
      <c r="K65" s="748"/>
      <c r="L65" s="748"/>
      <c r="M65" s="748"/>
      <c r="N65" s="748"/>
      <c r="O65" s="748"/>
      <c r="P65" s="748"/>
      <c r="Q65" s="748"/>
      <c r="R65" s="749"/>
      <c r="T65" s="427"/>
      <c r="U65" s="427"/>
      <c r="V65" s="427"/>
      <c r="W65" s="427"/>
      <c r="X65" s="427"/>
      <c r="Y65" s="427"/>
      <c r="Z65" s="427"/>
      <c r="AA65" s="427"/>
      <c r="AB65" s="427"/>
      <c r="AC65" s="427"/>
      <c r="AD65" s="427"/>
      <c r="AE65" s="427"/>
      <c r="AF65" s="427"/>
      <c r="AG65" s="427"/>
      <c r="AH65" s="427"/>
      <c r="AI65" s="428"/>
      <c r="AK65" s="336"/>
      <c r="AL65" s="337"/>
      <c r="AM65" s="405">
        <v>2</v>
      </c>
      <c r="AN65" s="338" t="s">
        <v>445</v>
      </c>
      <c r="AO65" s="636"/>
      <c r="AP65" s="636"/>
      <c r="AQ65" s="419"/>
      <c r="AR65" s="393"/>
      <c r="AS65" s="699"/>
      <c r="AT65" s="699"/>
      <c r="AU65" s="699"/>
      <c r="AV65" s="699"/>
      <c r="AW65" s="699"/>
      <c r="AX65" s="699"/>
      <c r="AY65" s="699"/>
      <c r="AZ65" s="699"/>
      <c r="BA65" s="700"/>
    </row>
    <row r="66" spans="2:53" ht="39.75" customHeight="1">
      <c r="B66" s="466"/>
      <c r="C66" s="342"/>
      <c r="D66" s="527">
        <v>3</v>
      </c>
      <c r="E66" s="528" t="s">
        <v>446</v>
      </c>
      <c r="F66" s="636"/>
      <c r="G66" s="636"/>
      <c r="H66" s="418" t="s">
        <v>1153</v>
      </c>
      <c r="I66" s="402"/>
      <c r="J66" s="748"/>
      <c r="K66" s="748"/>
      <c r="L66" s="748"/>
      <c r="M66" s="748"/>
      <c r="N66" s="748"/>
      <c r="O66" s="748"/>
      <c r="P66" s="748"/>
      <c r="Q66" s="748"/>
      <c r="R66" s="749"/>
      <c r="T66" s="427"/>
      <c r="U66" s="427"/>
      <c r="V66" s="427"/>
      <c r="W66" s="427"/>
      <c r="X66" s="427"/>
      <c r="Y66" s="427"/>
      <c r="Z66" s="427"/>
      <c r="AA66" s="427"/>
      <c r="AB66" s="427"/>
      <c r="AC66" s="427"/>
      <c r="AD66" s="427"/>
      <c r="AE66" s="427"/>
      <c r="AF66" s="427"/>
      <c r="AG66" s="427"/>
      <c r="AH66" s="427"/>
      <c r="AI66" s="428"/>
      <c r="AK66" s="332"/>
      <c r="AL66" s="333"/>
      <c r="AM66" s="406">
        <v>3</v>
      </c>
      <c r="AN66" s="334" t="s">
        <v>446</v>
      </c>
      <c r="AO66" s="636"/>
      <c r="AP66" s="636"/>
      <c r="AQ66" s="418" t="s">
        <v>1153</v>
      </c>
      <c r="AR66" s="393"/>
      <c r="AS66" s="699"/>
      <c r="AT66" s="699"/>
      <c r="AU66" s="699"/>
      <c r="AV66" s="699"/>
      <c r="AW66" s="699"/>
      <c r="AX66" s="699"/>
      <c r="AY66" s="699"/>
      <c r="AZ66" s="699"/>
      <c r="BA66" s="700"/>
    </row>
    <row r="67" spans="2:53" ht="18" customHeight="1">
      <c r="B67" s="523" t="s">
        <v>1144</v>
      </c>
      <c r="C67" s="524" t="s">
        <v>1104</v>
      </c>
      <c r="D67" s="527">
        <v>1</v>
      </c>
      <c r="E67" s="528" t="s">
        <v>447</v>
      </c>
      <c r="F67" s="636"/>
      <c r="G67" s="636"/>
      <c r="H67" s="419"/>
      <c r="I67" s="402"/>
      <c r="J67" s="748"/>
      <c r="K67" s="748"/>
      <c r="L67" s="748"/>
      <c r="M67" s="748"/>
      <c r="N67" s="748"/>
      <c r="O67" s="748"/>
      <c r="P67" s="748"/>
      <c r="Q67" s="748"/>
      <c r="R67" s="749"/>
      <c r="T67" s="427"/>
      <c r="U67" s="427"/>
      <c r="V67" s="427"/>
      <c r="W67" s="427"/>
      <c r="X67" s="427"/>
      <c r="Y67" s="427"/>
      <c r="Z67" s="427"/>
      <c r="AA67" s="427"/>
      <c r="AB67" s="427"/>
      <c r="AC67" s="427"/>
      <c r="AD67" s="427"/>
      <c r="AE67" s="427"/>
      <c r="AF67" s="427"/>
      <c r="AG67" s="427"/>
      <c r="AH67" s="427"/>
      <c r="AI67" s="428"/>
      <c r="AK67" s="335" t="s">
        <v>1144</v>
      </c>
      <c r="AL67" s="330" t="s">
        <v>1104</v>
      </c>
      <c r="AM67" s="404">
        <v>1</v>
      </c>
      <c r="AN67" s="331" t="s">
        <v>447</v>
      </c>
      <c r="AO67" s="636"/>
      <c r="AP67" s="636"/>
      <c r="AQ67" s="419"/>
      <c r="AR67" s="393"/>
      <c r="AS67" s="699"/>
      <c r="AT67" s="699"/>
      <c r="AU67" s="699"/>
      <c r="AV67" s="699"/>
      <c r="AW67" s="699"/>
      <c r="AX67" s="699"/>
      <c r="AY67" s="699"/>
      <c r="AZ67" s="699"/>
      <c r="BA67" s="700"/>
    </row>
    <row r="68" spans="2:53" ht="18" customHeight="1">
      <c r="B68" s="521"/>
      <c r="C68" s="522"/>
      <c r="D68" s="527">
        <v>2</v>
      </c>
      <c r="E68" s="528" t="s">
        <v>448</v>
      </c>
      <c r="F68" s="636"/>
      <c r="G68" s="636"/>
      <c r="H68" s="419"/>
      <c r="I68" s="402"/>
      <c r="J68" s="748"/>
      <c r="K68" s="748"/>
      <c r="L68" s="748"/>
      <c r="M68" s="748"/>
      <c r="N68" s="748"/>
      <c r="O68" s="748"/>
      <c r="P68" s="748"/>
      <c r="Q68" s="748"/>
      <c r="R68" s="749"/>
      <c r="T68" s="427"/>
      <c r="U68" s="427"/>
      <c r="V68" s="427"/>
      <c r="W68" s="427"/>
      <c r="X68" s="427"/>
      <c r="Y68" s="427"/>
      <c r="Z68" s="427"/>
      <c r="AA68" s="427"/>
      <c r="AB68" s="427"/>
      <c r="AC68" s="427"/>
      <c r="AD68" s="427"/>
      <c r="AE68" s="427"/>
      <c r="AF68" s="427"/>
      <c r="AG68" s="427"/>
      <c r="AH68" s="427"/>
      <c r="AI68" s="428"/>
      <c r="AK68" s="336"/>
      <c r="AL68" s="337"/>
      <c r="AM68" s="405">
        <v>2</v>
      </c>
      <c r="AN68" s="331" t="s">
        <v>448</v>
      </c>
      <c r="AO68" s="636"/>
      <c r="AP68" s="636"/>
      <c r="AQ68" s="419"/>
      <c r="AR68" s="393"/>
      <c r="AS68" s="699"/>
      <c r="AT68" s="699"/>
      <c r="AU68" s="699"/>
      <c r="AV68" s="699"/>
      <c r="AW68" s="699"/>
      <c r="AX68" s="699"/>
      <c r="AY68" s="699"/>
      <c r="AZ68" s="699"/>
      <c r="BA68" s="700"/>
    </row>
    <row r="69" spans="2:53" ht="18" customHeight="1">
      <c r="B69" s="521"/>
      <c r="C69" s="522"/>
      <c r="D69" s="527">
        <v>3</v>
      </c>
      <c r="E69" s="528" t="s">
        <v>449</v>
      </c>
      <c r="F69" s="636"/>
      <c r="G69" s="636"/>
      <c r="H69" s="419"/>
      <c r="I69" s="402"/>
      <c r="J69" s="748"/>
      <c r="K69" s="748"/>
      <c r="L69" s="748"/>
      <c r="M69" s="748"/>
      <c r="N69" s="748"/>
      <c r="O69" s="748"/>
      <c r="P69" s="748"/>
      <c r="Q69" s="748"/>
      <c r="R69" s="749"/>
      <c r="T69" s="427"/>
      <c r="U69" s="427"/>
      <c r="V69" s="427"/>
      <c r="W69" s="427"/>
      <c r="X69" s="427"/>
      <c r="Y69" s="427"/>
      <c r="Z69" s="427"/>
      <c r="AA69" s="427"/>
      <c r="AB69" s="427"/>
      <c r="AC69" s="427"/>
      <c r="AD69" s="427"/>
      <c r="AE69" s="427"/>
      <c r="AF69" s="427"/>
      <c r="AG69" s="427"/>
      <c r="AH69" s="427"/>
      <c r="AI69" s="428"/>
      <c r="AK69" s="336"/>
      <c r="AL69" s="330"/>
      <c r="AM69" s="405">
        <v>3</v>
      </c>
      <c r="AN69" s="338" t="s">
        <v>449</v>
      </c>
      <c r="AO69" s="636"/>
      <c r="AP69" s="636"/>
      <c r="AQ69" s="419"/>
      <c r="AR69" s="393"/>
      <c r="AS69" s="699"/>
      <c r="AT69" s="699"/>
      <c r="AU69" s="699"/>
      <c r="AV69" s="699"/>
      <c r="AW69" s="699"/>
      <c r="AX69" s="699"/>
      <c r="AY69" s="699"/>
      <c r="AZ69" s="699"/>
      <c r="BA69" s="700"/>
    </row>
    <row r="70" spans="2:53" ht="18" customHeight="1">
      <c r="B70" s="521"/>
      <c r="C70" s="522"/>
      <c r="D70" s="527">
        <v>4</v>
      </c>
      <c r="E70" s="528" t="s">
        <v>450</v>
      </c>
      <c r="F70" s="636"/>
      <c r="G70" s="636"/>
      <c r="H70" s="419"/>
      <c r="I70" s="402"/>
      <c r="J70" s="748"/>
      <c r="K70" s="748"/>
      <c r="L70" s="748"/>
      <c r="M70" s="748"/>
      <c r="N70" s="748"/>
      <c r="O70" s="748"/>
      <c r="P70" s="748"/>
      <c r="Q70" s="748"/>
      <c r="R70" s="749"/>
      <c r="T70" s="427"/>
      <c r="U70" s="427"/>
      <c r="V70" s="427"/>
      <c r="W70" s="427"/>
      <c r="X70" s="427"/>
      <c r="Y70" s="427"/>
      <c r="Z70" s="427"/>
      <c r="AA70" s="427"/>
      <c r="AB70" s="427"/>
      <c r="AC70" s="427"/>
      <c r="AD70" s="427"/>
      <c r="AE70" s="427"/>
      <c r="AF70" s="427"/>
      <c r="AG70" s="427"/>
      <c r="AH70" s="427"/>
      <c r="AI70" s="428"/>
      <c r="AK70" s="336"/>
      <c r="AL70" s="337"/>
      <c r="AM70" s="405">
        <v>4</v>
      </c>
      <c r="AN70" s="338" t="s">
        <v>450</v>
      </c>
      <c r="AO70" s="636"/>
      <c r="AP70" s="636"/>
      <c r="AQ70" s="419"/>
      <c r="AR70" s="393"/>
      <c r="AS70" s="699"/>
      <c r="AT70" s="699"/>
      <c r="AU70" s="699"/>
      <c r="AV70" s="699"/>
      <c r="AW70" s="699"/>
      <c r="AX70" s="699"/>
      <c r="AY70" s="699"/>
      <c r="AZ70" s="699"/>
      <c r="BA70" s="700"/>
    </row>
    <row r="71" spans="2:53" ht="18" customHeight="1">
      <c r="B71" s="466"/>
      <c r="C71" s="342"/>
      <c r="D71" s="527">
        <v>99</v>
      </c>
      <c r="E71" s="528" t="s">
        <v>451</v>
      </c>
      <c r="F71" s="636"/>
      <c r="G71" s="636"/>
      <c r="H71" s="419"/>
      <c r="I71" s="402"/>
      <c r="J71" s="748"/>
      <c r="K71" s="748"/>
      <c r="L71" s="748"/>
      <c r="M71" s="748"/>
      <c r="N71" s="748"/>
      <c r="O71" s="748"/>
      <c r="P71" s="748"/>
      <c r="Q71" s="748"/>
      <c r="R71" s="749"/>
      <c r="T71" s="427"/>
      <c r="U71" s="427"/>
      <c r="V71" s="427"/>
      <c r="W71" s="427"/>
      <c r="X71" s="427"/>
      <c r="Y71" s="427"/>
      <c r="Z71" s="427"/>
      <c r="AA71" s="427"/>
      <c r="AB71" s="427"/>
      <c r="AC71" s="427"/>
      <c r="AD71" s="427"/>
      <c r="AE71" s="427"/>
      <c r="AF71" s="427"/>
      <c r="AG71" s="427"/>
      <c r="AH71" s="427"/>
      <c r="AI71" s="428"/>
      <c r="AK71" s="332"/>
      <c r="AL71" s="333"/>
      <c r="AM71" s="406">
        <v>99</v>
      </c>
      <c r="AN71" s="334" t="s">
        <v>451</v>
      </c>
      <c r="AO71" s="636"/>
      <c r="AP71" s="636"/>
      <c r="AQ71" s="419"/>
      <c r="AR71" s="393"/>
      <c r="AS71" s="699"/>
      <c r="AT71" s="699"/>
      <c r="AU71" s="699"/>
      <c r="AV71" s="699"/>
      <c r="AW71" s="699"/>
      <c r="AX71" s="699"/>
      <c r="AY71" s="699"/>
      <c r="AZ71" s="699"/>
      <c r="BA71" s="700"/>
    </row>
    <row r="72" spans="2:53" ht="18" customHeight="1">
      <c r="B72" s="465" t="s">
        <v>1145</v>
      </c>
      <c r="C72" s="340" t="s">
        <v>1146</v>
      </c>
      <c r="D72" s="527">
        <v>99</v>
      </c>
      <c r="E72" s="528" t="s">
        <v>452</v>
      </c>
      <c r="F72" s="636"/>
      <c r="G72" s="636"/>
      <c r="H72" s="419"/>
      <c r="I72" s="402"/>
      <c r="J72" s="748"/>
      <c r="K72" s="748"/>
      <c r="L72" s="748"/>
      <c r="M72" s="748"/>
      <c r="N72" s="748"/>
      <c r="O72" s="748"/>
      <c r="P72" s="748"/>
      <c r="Q72" s="748"/>
      <c r="R72" s="749"/>
      <c r="T72" s="427"/>
      <c r="U72" s="427"/>
      <c r="V72" s="427"/>
      <c r="W72" s="427"/>
      <c r="X72" s="427"/>
      <c r="Y72" s="427"/>
      <c r="Z72" s="427"/>
      <c r="AA72" s="427"/>
      <c r="AB72" s="427"/>
      <c r="AC72" s="427"/>
      <c r="AD72" s="427"/>
      <c r="AE72" s="427"/>
      <c r="AF72" s="427"/>
      <c r="AG72" s="427"/>
      <c r="AH72" s="427"/>
      <c r="AI72" s="428"/>
      <c r="AK72" s="339" t="s">
        <v>1145</v>
      </c>
      <c r="AL72" s="340" t="s">
        <v>1146</v>
      </c>
      <c r="AM72" s="407">
        <v>99</v>
      </c>
      <c r="AN72" s="341" t="s">
        <v>452</v>
      </c>
      <c r="AO72" s="636"/>
      <c r="AP72" s="636"/>
      <c r="AQ72" s="419"/>
      <c r="AR72" s="393"/>
      <c r="AS72" s="699"/>
      <c r="AT72" s="699"/>
      <c r="AU72" s="699"/>
      <c r="AV72" s="699"/>
      <c r="AW72" s="699"/>
      <c r="AX72" s="699"/>
      <c r="AY72" s="699"/>
      <c r="AZ72" s="699"/>
      <c r="BA72" s="700"/>
    </row>
    <row r="73" spans="2:53" ht="18" customHeight="1">
      <c r="B73" s="523" t="s">
        <v>1147</v>
      </c>
      <c r="C73" s="524" t="s">
        <v>1105</v>
      </c>
      <c r="D73" s="527">
        <v>1</v>
      </c>
      <c r="E73" s="528" t="s">
        <v>1106</v>
      </c>
      <c r="F73" s="636"/>
      <c r="G73" s="636"/>
      <c r="H73" s="717" t="s">
        <v>1154</v>
      </c>
      <c r="I73" s="402"/>
      <c r="J73" s="748"/>
      <c r="K73" s="748"/>
      <c r="L73" s="748"/>
      <c r="M73" s="748"/>
      <c r="N73" s="748"/>
      <c r="O73" s="748"/>
      <c r="P73" s="748"/>
      <c r="Q73" s="748"/>
      <c r="R73" s="749"/>
      <c r="T73" s="427"/>
      <c r="U73" s="427"/>
      <c r="V73" s="427"/>
      <c r="W73" s="427"/>
      <c r="X73" s="427"/>
      <c r="Y73" s="427"/>
      <c r="Z73" s="427"/>
      <c r="AA73" s="427"/>
      <c r="AB73" s="427"/>
      <c r="AC73" s="427"/>
      <c r="AD73" s="427"/>
      <c r="AE73" s="427"/>
      <c r="AF73" s="427"/>
      <c r="AG73" s="427"/>
      <c r="AH73" s="427"/>
      <c r="AI73" s="428"/>
      <c r="AK73" s="335" t="s">
        <v>1147</v>
      </c>
      <c r="AL73" s="330" t="s">
        <v>1105</v>
      </c>
      <c r="AM73" s="404">
        <v>1</v>
      </c>
      <c r="AN73" s="331" t="s">
        <v>1106</v>
      </c>
      <c r="AO73" s="636"/>
      <c r="AP73" s="636"/>
      <c r="AQ73" s="717" t="s">
        <v>1154</v>
      </c>
      <c r="AR73" s="393"/>
      <c r="AS73" s="699"/>
      <c r="AT73" s="699"/>
      <c r="AU73" s="699"/>
      <c r="AV73" s="699"/>
      <c r="AW73" s="699"/>
      <c r="AX73" s="699"/>
      <c r="AY73" s="699"/>
      <c r="AZ73" s="699"/>
      <c r="BA73" s="700"/>
    </row>
    <row r="74" spans="2:53" ht="18" customHeight="1">
      <c r="B74" s="521"/>
      <c r="C74" s="522"/>
      <c r="D74" s="527">
        <v>2</v>
      </c>
      <c r="E74" s="528" t="s">
        <v>1107</v>
      </c>
      <c r="F74" s="636"/>
      <c r="G74" s="636"/>
      <c r="H74" s="718"/>
      <c r="I74" s="402"/>
      <c r="J74" s="748"/>
      <c r="K74" s="748"/>
      <c r="L74" s="748"/>
      <c r="M74" s="748"/>
      <c r="N74" s="748"/>
      <c r="O74" s="748"/>
      <c r="P74" s="748"/>
      <c r="Q74" s="748"/>
      <c r="R74" s="749"/>
      <c r="T74" s="427"/>
      <c r="U74" s="427"/>
      <c r="V74" s="427"/>
      <c r="W74" s="427"/>
      <c r="X74" s="427"/>
      <c r="Y74" s="427"/>
      <c r="Z74" s="427"/>
      <c r="AA74" s="427"/>
      <c r="AB74" s="427"/>
      <c r="AC74" s="427"/>
      <c r="AD74" s="427"/>
      <c r="AE74" s="427"/>
      <c r="AF74" s="427"/>
      <c r="AG74" s="427"/>
      <c r="AH74" s="427"/>
      <c r="AI74" s="428"/>
      <c r="AK74" s="336"/>
      <c r="AL74" s="337"/>
      <c r="AM74" s="405">
        <v>2</v>
      </c>
      <c r="AN74" s="338" t="s">
        <v>1107</v>
      </c>
      <c r="AO74" s="636"/>
      <c r="AP74" s="636"/>
      <c r="AQ74" s="718"/>
      <c r="AR74" s="393"/>
      <c r="AS74" s="699"/>
      <c r="AT74" s="699"/>
      <c r="AU74" s="699"/>
      <c r="AV74" s="699"/>
      <c r="AW74" s="699"/>
      <c r="AX74" s="699"/>
      <c r="AY74" s="699"/>
      <c r="AZ74" s="699"/>
      <c r="BA74" s="700"/>
    </row>
    <row r="75" spans="2:53" ht="18" customHeight="1">
      <c r="B75" s="466"/>
      <c r="C75" s="342"/>
      <c r="D75" s="527">
        <v>3</v>
      </c>
      <c r="E75" s="528" t="s">
        <v>1108</v>
      </c>
      <c r="F75" s="636"/>
      <c r="G75" s="636"/>
      <c r="H75" s="719"/>
      <c r="I75" s="402"/>
      <c r="J75" s="748"/>
      <c r="K75" s="748"/>
      <c r="L75" s="748"/>
      <c r="M75" s="748"/>
      <c r="N75" s="748"/>
      <c r="O75" s="748"/>
      <c r="P75" s="748"/>
      <c r="Q75" s="748"/>
      <c r="R75" s="749"/>
      <c r="T75" s="427"/>
      <c r="U75" s="427"/>
      <c r="V75" s="427"/>
      <c r="W75" s="427"/>
      <c r="X75" s="427"/>
      <c r="Y75" s="427"/>
      <c r="Z75" s="427"/>
      <c r="AA75" s="427"/>
      <c r="AB75" s="427"/>
      <c r="AC75" s="427"/>
      <c r="AD75" s="427"/>
      <c r="AE75" s="427"/>
      <c r="AF75" s="427"/>
      <c r="AG75" s="427"/>
      <c r="AH75" s="427"/>
      <c r="AI75" s="428"/>
      <c r="AK75" s="332"/>
      <c r="AL75" s="333"/>
      <c r="AM75" s="406">
        <v>3</v>
      </c>
      <c r="AN75" s="334" t="s">
        <v>1108</v>
      </c>
      <c r="AO75" s="636"/>
      <c r="AP75" s="636"/>
      <c r="AQ75" s="719"/>
      <c r="AR75" s="393"/>
      <c r="AS75" s="699"/>
      <c r="AT75" s="699"/>
      <c r="AU75" s="699"/>
      <c r="AV75" s="699"/>
      <c r="AW75" s="699"/>
      <c r="AX75" s="699"/>
      <c r="AY75" s="699"/>
      <c r="AZ75" s="699"/>
      <c r="BA75" s="700"/>
    </row>
    <row r="76" spans="2:53" ht="18" customHeight="1">
      <c r="B76" s="523" t="s">
        <v>1148</v>
      </c>
      <c r="C76" s="524" t="s">
        <v>1109</v>
      </c>
      <c r="D76" s="527">
        <v>1</v>
      </c>
      <c r="E76" s="528" t="s">
        <v>454</v>
      </c>
      <c r="F76" s="636"/>
      <c r="G76" s="636"/>
      <c r="H76" s="421"/>
      <c r="I76" s="402"/>
      <c r="J76" s="761"/>
      <c r="K76" s="762"/>
      <c r="L76" s="762"/>
      <c r="M76" s="762"/>
      <c r="N76" s="762"/>
      <c r="O76" s="762"/>
      <c r="P76" s="762"/>
      <c r="Q76" s="762"/>
      <c r="R76" s="763"/>
      <c r="T76" s="427"/>
      <c r="U76" s="427"/>
      <c r="V76" s="427"/>
      <c r="W76" s="427"/>
      <c r="X76" s="427"/>
      <c r="Y76" s="427"/>
      <c r="Z76" s="427"/>
      <c r="AA76" s="427"/>
      <c r="AB76" s="427"/>
      <c r="AC76" s="427"/>
      <c r="AD76" s="427"/>
      <c r="AE76" s="427"/>
      <c r="AF76" s="427"/>
      <c r="AG76" s="427"/>
      <c r="AH76" s="427"/>
      <c r="AI76" s="428"/>
      <c r="AK76" s="335" t="s">
        <v>1148</v>
      </c>
      <c r="AL76" s="330" t="s">
        <v>1109</v>
      </c>
      <c r="AM76" s="404">
        <v>1</v>
      </c>
      <c r="AN76" s="331" t="s">
        <v>454</v>
      </c>
      <c r="AO76" s="636"/>
      <c r="AP76" s="636"/>
      <c r="AQ76" s="421"/>
      <c r="AR76" s="393"/>
      <c r="AS76" s="723"/>
      <c r="AT76" s="724"/>
      <c r="AU76" s="724"/>
      <c r="AV76" s="724"/>
      <c r="AW76" s="724"/>
      <c r="AX76" s="724"/>
      <c r="AY76" s="724"/>
      <c r="AZ76" s="724"/>
      <c r="BA76" s="725"/>
    </row>
    <row r="77" spans="2:53" ht="18" customHeight="1">
      <c r="B77" s="521"/>
      <c r="C77" s="522"/>
      <c r="D77" s="527">
        <v>2</v>
      </c>
      <c r="E77" s="528" t="s">
        <v>456</v>
      </c>
      <c r="F77" s="636"/>
      <c r="G77" s="636"/>
      <c r="H77" s="419"/>
      <c r="I77" s="402"/>
      <c r="J77" s="748"/>
      <c r="K77" s="748"/>
      <c r="L77" s="748"/>
      <c r="M77" s="748"/>
      <c r="N77" s="748"/>
      <c r="O77" s="748"/>
      <c r="P77" s="748"/>
      <c r="Q77" s="748"/>
      <c r="R77" s="749"/>
      <c r="T77" s="427"/>
      <c r="U77" s="427"/>
      <c r="V77" s="427"/>
      <c r="W77" s="427"/>
      <c r="X77" s="427"/>
      <c r="Y77" s="427"/>
      <c r="Z77" s="427"/>
      <c r="AA77" s="427"/>
      <c r="AB77" s="427"/>
      <c r="AC77" s="427"/>
      <c r="AD77" s="427"/>
      <c r="AE77" s="427"/>
      <c r="AF77" s="427"/>
      <c r="AG77" s="427"/>
      <c r="AH77" s="427"/>
      <c r="AI77" s="428"/>
      <c r="AK77" s="336"/>
      <c r="AL77" s="337"/>
      <c r="AM77" s="405">
        <v>2</v>
      </c>
      <c r="AN77" s="338" t="s">
        <v>456</v>
      </c>
      <c r="AO77" s="636"/>
      <c r="AP77" s="636"/>
      <c r="AQ77" s="419"/>
      <c r="AR77" s="393"/>
      <c r="AS77" s="699"/>
      <c r="AT77" s="699"/>
      <c r="AU77" s="699"/>
      <c r="AV77" s="699"/>
      <c r="AW77" s="699"/>
      <c r="AX77" s="699"/>
      <c r="AY77" s="699"/>
      <c r="AZ77" s="699"/>
      <c r="BA77" s="700"/>
    </row>
    <row r="78" spans="2:53" ht="18" customHeight="1">
      <c r="B78" s="521"/>
      <c r="C78" s="522"/>
      <c r="D78" s="527">
        <v>3</v>
      </c>
      <c r="E78" s="528" t="s">
        <v>1110</v>
      </c>
      <c r="F78" s="636"/>
      <c r="G78" s="636"/>
      <c r="H78" s="419"/>
      <c r="I78" s="402"/>
      <c r="J78" s="748"/>
      <c r="K78" s="748"/>
      <c r="L78" s="748"/>
      <c r="M78" s="748"/>
      <c r="N78" s="748"/>
      <c r="O78" s="748"/>
      <c r="P78" s="748"/>
      <c r="Q78" s="748"/>
      <c r="R78" s="749"/>
      <c r="T78" s="427"/>
      <c r="U78" s="427"/>
      <c r="V78" s="427"/>
      <c r="W78" s="427"/>
      <c r="X78" s="427"/>
      <c r="Y78" s="427"/>
      <c r="Z78" s="427"/>
      <c r="AA78" s="427"/>
      <c r="AB78" s="427"/>
      <c r="AC78" s="427"/>
      <c r="AD78" s="427"/>
      <c r="AE78" s="427"/>
      <c r="AF78" s="427"/>
      <c r="AG78" s="427"/>
      <c r="AH78" s="427"/>
      <c r="AI78" s="428"/>
      <c r="AK78" s="336"/>
      <c r="AL78" s="337"/>
      <c r="AM78" s="405">
        <v>3</v>
      </c>
      <c r="AN78" s="338" t="s">
        <v>1110</v>
      </c>
      <c r="AO78" s="636"/>
      <c r="AP78" s="636"/>
      <c r="AQ78" s="419"/>
      <c r="AR78" s="393"/>
      <c r="AS78" s="699"/>
      <c r="AT78" s="699"/>
      <c r="AU78" s="699"/>
      <c r="AV78" s="699"/>
      <c r="AW78" s="699"/>
      <c r="AX78" s="699"/>
      <c r="AY78" s="699"/>
      <c r="AZ78" s="699"/>
      <c r="BA78" s="700"/>
    </row>
    <row r="79" spans="2:53" ht="18" customHeight="1">
      <c r="B79" s="521"/>
      <c r="C79" s="522"/>
      <c r="D79" s="527">
        <v>4</v>
      </c>
      <c r="E79" s="528" t="s">
        <v>1111</v>
      </c>
      <c r="F79" s="636"/>
      <c r="G79" s="636"/>
      <c r="H79" s="417"/>
      <c r="I79" s="402"/>
      <c r="J79" s="748"/>
      <c r="K79" s="748"/>
      <c r="L79" s="748"/>
      <c r="M79" s="748"/>
      <c r="N79" s="748"/>
      <c r="O79" s="748"/>
      <c r="P79" s="748"/>
      <c r="Q79" s="748"/>
      <c r="R79" s="749"/>
      <c r="T79" s="427"/>
      <c r="U79" s="427"/>
      <c r="V79" s="427"/>
      <c r="W79" s="427"/>
      <c r="X79" s="427"/>
      <c r="Y79" s="427"/>
      <c r="Z79" s="427"/>
      <c r="AA79" s="427"/>
      <c r="AB79" s="427"/>
      <c r="AC79" s="427"/>
      <c r="AD79" s="427"/>
      <c r="AE79" s="427"/>
      <c r="AF79" s="427"/>
      <c r="AG79" s="427"/>
      <c r="AH79" s="427"/>
      <c r="AI79" s="428"/>
      <c r="AK79" s="336"/>
      <c r="AL79" s="337"/>
      <c r="AM79" s="405">
        <v>4</v>
      </c>
      <c r="AN79" s="338" t="s">
        <v>1111</v>
      </c>
      <c r="AO79" s="636"/>
      <c r="AP79" s="636"/>
      <c r="AQ79" s="417"/>
      <c r="AR79" s="393"/>
      <c r="AS79" s="699"/>
      <c r="AT79" s="699"/>
      <c r="AU79" s="699"/>
      <c r="AV79" s="699"/>
      <c r="AW79" s="699"/>
      <c r="AX79" s="699"/>
      <c r="AY79" s="699"/>
      <c r="AZ79" s="699"/>
      <c r="BA79" s="700"/>
    </row>
    <row r="80" spans="2:53" ht="18" customHeight="1">
      <c r="B80" s="521"/>
      <c r="C80" s="522"/>
      <c r="D80" s="527">
        <v>5</v>
      </c>
      <c r="E80" s="528" t="s">
        <v>1112</v>
      </c>
      <c r="F80" s="636"/>
      <c r="G80" s="636"/>
      <c r="H80" s="417"/>
      <c r="I80" s="402"/>
      <c r="J80" s="748"/>
      <c r="K80" s="748"/>
      <c r="L80" s="748"/>
      <c r="M80" s="748"/>
      <c r="N80" s="748"/>
      <c r="O80" s="748"/>
      <c r="P80" s="748"/>
      <c r="Q80" s="748"/>
      <c r="R80" s="749"/>
      <c r="T80" s="427"/>
      <c r="U80" s="427"/>
      <c r="V80" s="427"/>
      <c r="W80" s="427"/>
      <c r="X80" s="427"/>
      <c r="Y80" s="427"/>
      <c r="Z80" s="427"/>
      <c r="AA80" s="427"/>
      <c r="AB80" s="427"/>
      <c r="AC80" s="427"/>
      <c r="AD80" s="427"/>
      <c r="AE80" s="427"/>
      <c r="AF80" s="427"/>
      <c r="AG80" s="427"/>
      <c r="AH80" s="427"/>
      <c r="AI80" s="428"/>
      <c r="AK80" s="336"/>
      <c r="AL80" s="337"/>
      <c r="AM80" s="405">
        <v>5</v>
      </c>
      <c r="AN80" s="338" t="s">
        <v>1112</v>
      </c>
      <c r="AO80" s="636"/>
      <c r="AP80" s="636"/>
      <c r="AQ80" s="417"/>
      <c r="AR80" s="393"/>
      <c r="AS80" s="699"/>
      <c r="AT80" s="699"/>
      <c r="AU80" s="699"/>
      <c r="AV80" s="699"/>
      <c r="AW80" s="699"/>
      <c r="AX80" s="699"/>
      <c r="AY80" s="699"/>
      <c r="AZ80" s="699"/>
      <c r="BA80" s="700"/>
    </row>
    <row r="81" spans="2:53" ht="18" customHeight="1">
      <c r="B81" s="521"/>
      <c r="C81" s="522"/>
      <c r="D81" s="527">
        <v>6</v>
      </c>
      <c r="E81" s="528" t="s">
        <v>458</v>
      </c>
      <c r="F81" s="636"/>
      <c r="G81" s="636"/>
      <c r="H81" s="417"/>
      <c r="I81" s="402"/>
      <c r="J81" s="748"/>
      <c r="K81" s="748"/>
      <c r="L81" s="748"/>
      <c r="M81" s="748"/>
      <c r="N81" s="748"/>
      <c r="O81" s="748"/>
      <c r="P81" s="748"/>
      <c r="Q81" s="748"/>
      <c r="R81" s="749"/>
      <c r="T81" s="427"/>
      <c r="U81" s="427"/>
      <c r="V81" s="427"/>
      <c r="W81" s="427"/>
      <c r="X81" s="427"/>
      <c r="Y81" s="427"/>
      <c r="Z81" s="427"/>
      <c r="AA81" s="427"/>
      <c r="AB81" s="427"/>
      <c r="AC81" s="427"/>
      <c r="AD81" s="427"/>
      <c r="AE81" s="427"/>
      <c r="AF81" s="427"/>
      <c r="AG81" s="427"/>
      <c r="AH81" s="427"/>
      <c r="AI81" s="428"/>
      <c r="AK81" s="336"/>
      <c r="AL81" s="337"/>
      <c r="AM81" s="405">
        <v>6</v>
      </c>
      <c r="AN81" s="338" t="s">
        <v>458</v>
      </c>
      <c r="AO81" s="636"/>
      <c r="AP81" s="636"/>
      <c r="AQ81" s="417"/>
      <c r="AR81" s="393"/>
      <c r="AS81" s="699"/>
      <c r="AT81" s="699"/>
      <c r="AU81" s="699"/>
      <c r="AV81" s="699"/>
      <c r="AW81" s="699"/>
      <c r="AX81" s="699"/>
      <c r="AY81" s="699"/>
      <c r="AZ81" s="699"/>
      <c r="BA81" s="700"/>
    </row>
    <row r="82" spans="2:53" ht="18" customHeight="1">
      <c r="B82" s="521"/>
      <c r="C82" s="522"/>
      <c r="D82" s="527">
        <v>7</v>
      </c>
      <c r="E82" s="528" t="s">
        <v>1113</v>
      </c>
      <c r="F82" s="636"/>
      <c r="G82" s="636"/>
      <c r="H82" s="413"/>
      <c r="I82" s="402"/>
      <c r="J82" s="748"/>
      <c r="K82" s="748"/>
      <c r="L82" s="748"/>
      <c r="M82" s="748"/>
      <c r="N82" s="748"/>
      <c r="O82" s="748"/>
      <c r="P82" s="748"/>
      <c r="Q82" s="748"/>
      <c r="R82" s="749"/>
      <c r="T82" s="427"/>
      <c r="U82" s="427"/>
      <c r="V82" s="427"/>
      <c r="W82" s="427"/>
      <c r="X82" s="427"/>
      <c r="Y82" s="427"/>
      <c r="Z82" s="427"/>
      <c r="AA82" s="427"/>
      <c r="AB82" s="427"/>
      <c r="AC82" s="427"/>
      <c r="AD82" s="427"/>
      <c r="AE82" s="427"/>
      <c r="AF82" s="427"/>
      <c r="AG82" s="427"/>
      <c r="AH82" s="427"/>
      <c r="AI82" s="428"/>
      <c r="AK82" s="336"/>
      <c r="AL82" s="337"/>
      <c r="AM82" s="405">
        <v>7</v>
      </c>
      <c r="AN82" s="338" t="s">
        <v>1113</v>
      </c>
      <c r="AO82" s="636"/>
      <c r="AP82" s="636"/>
      <c r="AQ82" s="413"/>
      <c r="AR82" s="393"/>
      <c r="AS82" s="699"/>
      <c r="AT82" s="699"/>
      <c r="AU82" s="699"/>
      <c r="AV82" s="699"/>
      <c r="AW82" s="699"/>
      <c r="AX82" s="699"/>
      <c r="AY82" s="699"/>
      <c r="AZ82" s="699"/>
      <c r="BA82" s="700"/>
    </row>
    <row r="83" spans="2:53" ht="18" customHeight="1">
      <c r="B83" s="521"/>
      <c r="C83" s="522"/>
      <c r="D83" s="527">
        <v>8</v>
      </c>
      <c r="E83" s="528" t="s">
        <v>1114</v>
      </c>
      <c r="F83" s="636"/>
      <c r="G83" s="636"/>
      <c r="H83" s="413"/>
      <c r="I83" s="402"/>
      <c r="J83" s="748"/>
      <c r="K83" s="748"/>
      <c r="L83" s="748"/>
      <c r="M83" s="748"/>
      <c r="N83" s="748"/>
      <c r="O83" s="748"/>
      <c r="P83" s="748"/>
      <c r="Q83" s="748"/>
      <c r="R83" s="749"/>
      <c r="T83" s="427"/>
      <c r="U83" s="427"/>
      <c r="V83" s="427"/>
      <c r="W83" s="427"/>
      <c r="X83" s="427"/>
      <c r="Y83" s="427"/>
      <c r="Z83" s="427"/>
      <c r="AA83" s="427"/>
      <c r="AB83" s="427"/>
      <c r="AC83" s="427"/>
      <c r="AD83" s="427"/>
      <c r="AE83" s="427"/>
      <c r="AF83" s="427"/>
      <c r="AG83" s="427"/>
      <c r="AH83" s="427"/>
      <c r="AI83" s="428"/>
      <c r="AK83" s="336"/>
      <c r="AL83" s="337"/>
      <c r="AM83" s="405">
        <v>8</v>
      </c>
      <c r="AN83" s="338" t="s">
        <v>1114</v>
      </c>
      <c r="AO83" s="636"/>
      <c r="AP83" s="636"/>
      <c r="AQ83" s="413"/>
      <c r="AR83" s="393"/>
      <c r="AS83" s="699"/>
      <c r="AT83" s="699"/>
      <c r="AU83" s="699"/>
      <c r="AV83" s="699"/>
      <c r="AW83" s="699"/>
      <c r="AX83" s="699"/>
      <c r="AY83" s="699"/>
      <c r="AZ83" s="699"/>
      <c r="BA83" s="700"/>
    </row>
    <row r="84" spans="2:53" ht="18" customHeight="1">
      <c r="B84" s="521"/>
      <c r="C84" s="522"/>
      <c r="D84" s="527">
        <v>9</v>
      </c>
      <c r="E84" s="528" t="s">
        <v>1115</v>
      </c>
      <c r="F84" s="636"/>
      <c r="G84" s="636"/>
      <c r="H84" s="417"/>
      <c r="I84" s="402"/>
      <c r="J84" s="748"/>
      <c r="K84" s="748"/>
      <c r="L84" s="748"/>
      <c r="M84" s="748"/>
      <c r="N84" s="748"/>
      <c r="O84" s="748"/>
      <c r="P84" s="748"/>
      <c r="Q84" s="748"/>
      <c r="R84" s="749"/>
      <c r="T84" s="427"/>
      <c r="U84" s="427"/>
      <c r="V84" s="427"/>
      <c r="W84" s="427"/>
      <c r="X84" s="427"/>
      <c r="Y84" s="427"/>
      <c r="Z84" s="427"/>
      <c r="AA84" s="427"/>
      <c r="AB84" s="427"/>
      <c r="AC84" s="427"/>
      <c r="AD84" s="427"/>
      <c r="AE84" s="427"/>
      <c r="AF84" s="427"/>
      <c r="AG84" s="427"/>
      <c r="AH84" s="427"/>
      <c r="AI84" s="428"/>
      <c r="AK84" s="336"/>
      <c r="AL84" s="337"/>
      <c r="AM84" s="405">
        <v>9</v>
      </c>
      <c r="AN84" s="338" t="s">
        <v>1115</v>
      </c>
      <c r="AO84" s="636"/>
      <c r="AP84" s="636"/>
      <c r="AQ84" s="417"/>
      <c r="AR84" s="393"/>
      <c r="AS84" s="699"/>
      <c r="AT84" s="699"/>
      <c r="AU84" s="699"/>
      <c r="AV84" s="699"/>
      <c r="AW84" s="699"/>
      <c r="AX84" s="699"/>
      <c r="AY84" s="699"/>
      <c r="AZ84" s="699"/>
      <c r="BA84" s="700"/>
    </row>
    <row r="85" spans="2:53" ht="18" customHeight="1">
      <c r="B85" s="521"/>
      <c r="C85" s="522"/>
      <c r="D85" s="527">
        <v>10</v>
      </c>
      <c r="E85" s="528" t="s">
        <v>1116</v>
      </c>
      <c r="F85" s="636"/>
      <c r="G85" s="636"/>
      <c r="H85" s="417"/>
      <c r="I85" s="402"/>
      <c r="J85" s="748"/>
      <c r="K85" s="748"/>
      <c r="L85" s="748"/>
      <c r="M85" s="748"/>
      <c r="N85" s="748"/>
      <c r="O85" s="748"/>
      <c r="P85" s="748"/>
      <c r="Q85" s="748"/>
      <c r="R85" s="749"/>
      <c r="T85" s="427"/>
      <c r="U85" s="427"/>
      <c r="V85" s="427"/>
      <c r="W85" s="427"/>
      <c r="X85" s="427"/>
      <c r="Y85" s="427"/>
      <c r="Z85" s="427"/>
      <c r="AA85" s="427"/>
      <c r="AB85" s="427"/>
      <c r="AC85" s="427"/>
      <c r="AD85" s="427"/>
      <c r="AE85" s="427"/>
      <c r="AF85" s="427"/>
      <c r="AG85" s="427"/>
      <c r="AH85" s="427"/>
      <c r="AI85" s="428"/>
      <c r="AK85" s="336"/>
      <c r="AL85" s="337"/>
      <c r="AM85" s="405">
        <v>10</v>
      </c>
      <c r="AN85" s="338" t="s">
        <v>1116</v>
      </c>
      <c r="AO85" s="636"/>
      <c r="AP85" s="636"/>
      <c r="AQ85" s="417"/>
      <c r="AR85" s="393"/>
      <c r="AS85" s="699"/>
      <c r="AT85" s="699"/>
      <c r="AU85" s="699"/>
      <c r="AV85" s="699"/>
      <c r="AW85" s="699"/>
      <c r="AX85" s="699"/>
      <c r="AY85" s="699"/>
      <c r="AZ85" s="699"/>
      <c r="BA85" s="700"/>
    </row>
    <row r="86" spans="2:53" ht="18" customHeight="1">
      <c r="B86" s="521"/>
      <c r="C86" s="522"/>
      <c r="D86" s="527">
        <v>11</v>
      </c>
      <c r="E86" s="528" t="s">
        <v>1117</v>
      </c>
      <c r="F86" s="636"/>
      <c r="G86" s="636"/>
      <c r="H86" s="417"/>
      <c r="I86" s="402"/>
      <c r="J86" s="748"/>
      <c r="K86" s="748"/>
      <c r="L86" s="748"/>
      <c r="M86" s="748"/>
      <c r="N86" s="748"/>
      <c r="O86" s="748"/>
      <c r="P86" s="748"/>
      <c r="Q86" s="748"/>
      <c r="R86" s="749"/>
      <c r="T86" s="427"/>
      <c r="U86" s="427"/>
      <c r="V86" s="427"/>
      <c r="W86" s="427"/>
      <c r="X86" s="427"/>
      <c r="Y86" s="427"/>
      <c r="Z86" s="427"/>
      <c r="AA86" s="427"/>
      <c r="AB86" s="427"/>
      <c r="AC86" s="427"/>
      <c r="AD86" s="427"/>
      <c r="AE86" s="427"/>
      <c r="AF86" s="427"/>
      <c r="AG86" s="427"/>
      <c r="AH86" s="427"/>
      <c r="AI86" s="428"/>
      <c r="AK86" s="336"/>
      <c r="AL86" s="337"/>
      <c r="AM86" s="405">
        <v>11</v>
      </c>
      <c r="AN86" s="338" t="s">
        <v>1117</v>
      </c>
      <c r="AO86" s="636"/>
      <c r="AP86" s="636"/>
      <c r="AQ86" s="417"/>
      <c r="AR86" s="393"/>
      <c r="AS86" s="699"/>
      <c r="AT86" s="699"/>
      <c r="AU86" s="699"/>
      <c r="AV86" s="699"/>
      <c r="AW86" s="699"/>
      <c r="AX86" s="699"/>
      <c r="AY86" s="699"/>
      <c r="AZ86" s="699"/>
      <c r="BA86" s="700"/>
    </row>
    <row r="87" spans="2:53" ht="18" customHeight="1">
      <c r="B87" s="521"/>
      <c r="C87" s="522"/>
      <c r="D87" s="527">
        <v>12</v>
      </c>
      <c r="E87" s="528" t="s">
        <v>1118</v>
      </c>
      <c r="F87" s="636"/>
      <c r="G87" s="636"/>
      <c r="H87" s="417"/>
      <c r="I87" s="402"/>
      <c r="J87" s="748"/>
      <c r="K87" s="748"/>
      <c r="L87" s="748"/>
      <c r="M87" s="748"/>
      <c r="N87" s="748"/>
      <c r="O87" s="748"/>
      <c r="P87" s="748"/>
      <c r="Q87" s="748"/>
      <c r="R87" s="749"/>
      <c r="T87" s="427"/>
      <c r="U87" s="427"/>
      <c r="V87" s="427"/>
      <c r="W87" s="427"/>
      <c r="X87" s="427"/>
      <c r="Y87" s="427"/>
      <c r="Z87" s="427"/>
      <c r="AA87" s="427"/>
      <c r="AB87" s="427"/>
      <c r="AC87" s="427"/>
      <c r="AD87" s="427"/>
      <c r="AE87" s="427"/>
      <c r="AF87" s="427"/>
      <c r="AG87" s="427"/>
      <c r="AH87" s="427"/>
      <c r="AI87" s="428"/>
      <c r="AK87" s="336"/>
      <c r="AL87" s="337"/>
      <c r="AM87" s="405">
        <v>12</v>
      </c>
      <c r="AN87" s="338" t="s">
        <v>1118</v>
      </c>
      <c r="AO87" s="636"/>
      <c r="AP87" s="636"/>
      <c r="AQ87" s="417"/>
      <c r="AR87" s="393"/>
      <c r="AS87" s="699"/>
      <c r="AT87" s="699"/>
      <c r="AU87" s="699"/>
      <c r="AV87" s="699"/>
      <c r="AW87" s="699"/>
      <c r="AX87" s="699"/>
      <c r="AY87" s="699"/>
      <c r="AZ87" s="699"/>
      <c r="BA87" s="700"/>
    </row>
    <row r="88" spans="2:53" ht="18" customHeight="1">
      <c r="B88" s="521"/>
      <c r="C88" s="522"/>
      <c r="D88" s="527">
        <v>13</v>
      </c>
      <c r="E88" s="528" t="s">
        <v>1119</v>
      </c>
      <c r="F88" s="636"/>
      <c r="G88" s="636"/>
      <c r="H88" s="417"/>
      <c r="I88" s="402"/>
      <c r="J88" s="748"/>
      <c r="K88" s="748"/>
      <c r="L88" s="748"/>
      <c r="M88" s="748"/>
      <c r="N88" s="748"/>
      <c r="O88" s="748"/>
      <c r="P88" s="748"/>
      <c r="Q88" s="748"/>
      <c r="R88" s="749"/>
      <c r="T88" s="427"/>
      <c r="U88" s="427"/>
      <c r="V88" s="427"/>
      <c r="W88" s="427"/>
      <c r="X88" s="427"/>
      <c r="Y88" s="427"/>
      <c r="Z88" s="427"/>
      <c r="AA88" s="427"/>
      <c r="AB88" s="427"/>
      <c r="AC88" s="427"/>
      <c r="AD88" s="427"/>
      <c r="AE88" s="427"/>
      <c r="AF88" s="427"/>
      <c r="AG88" s="427"/>
      <c r="AH88" s="427"/>
      <c r="AI88" s="428"/>
      <c r="AK88" s="336"/>
      <c r="AL88" s="337"/>
      <c r="AM88" s="405">
        <v>13</v>
      </c>
      <c r="AN88" s="338" t="s">
        <v>1119</v>
      </c>
      <c r="AO88" s="636"/>
      <c r="AP88" s="636"/>
      <c r="AQ88" s="417"/>
      <c r="AR88" s="393"/>
      <c r="AS88" s="699"/>
      <c r="AT88" s="699"/>
      <c r="AU88" s="699"/>
      <c r="AV88" s="699"/>
      <c r="AW88" s="699"/>
      <c r="AX88" s="699"/>
      <c r="AY88" s="699"/>
      <c r="AZ88" s="699"/>
      <c r="BA88" s="700"/>
    </row>
    <row r="89" spans="2:53" ht="18" customHeight="1">
      <c r="B89" s="521"/>
      <c r="C89" s="522"/>
      <c r="D89" s="527">
        <v>14</v>
      </c>
      <c r="E89" s="528" t="s">
        <v>1120</v>
      </c>
      <c r="F89" s="636"/>
      <c r="G89" s="636"/>
      <c r="H89" s="417"/>
      <c r="I89" s="402"/>
      <c r="J89" s="748"/>
      <c r="K89" s="748"/>
      <c r="L89" s="748"/>
      <c r="M89" s="748"/>
      <c r="N89" s="748"/>
      <c r="O89" s="748"/>
      <c r="P89" s="748"/>
      <c r="Q89" s="748"/>
      <c r="R89" s="749"/>
      <c r="T89" s="427"/>
      <c r="U89" s="427"/>
      <c r="V89" s="427"/>
      <c r="W89" s="427"/>
      <c r="X89" s="427"/>
      <c r="Y89" s="427"/>
      <c r="Z89" s="427"/>
      <c r="AA89" s="427"/>
      <c r="AB89" s="427"/>
      <c r="AC89" s="427"/>
      <c r="AD89" s="427"/>
      <c r="AE89" s="427"/>
      <c r="AF89" s="427"/>
      <c r="AG89" s="427"/>
      <c r="AH89" s="427"/>
      <c r="AI89" s="428"/>
      <c r="AK89" s="336"/>
      <c r="AL89" s="337"/>
      <c r="AM89" s="405">
        <v>14</v>
      </c>
      <c r="AN89" s="338" t="s">
        <v>1120</v>
      </c>
      <c r="AO89" s="636"/>
      <c r="AP89" s="636"/>
      <c r="AQ89" s="417"/>
      <c r="AR89" s="393"/>
      <c r="AS89" s="699"/>
      <c r="AT89" s="699"/>
      <c r="AU89" s="699"/>
      <c r="AV89" s="699"/>
      <c r="AW89" s="699"/>
      <c r="AX89" s="699"/>
      <c r="AY89" s="699"/>
      <c r="AZ89" s="699"/>
      <c r="BA89" s="700"/>
    </row>
    <row r="90" spans="2:53" ht="18" customHeight="1">
      <c r="B90" s="521"/>
      <c r="C90" s="522"/>
      <c r="D90" s="527">
        <v>15</v>
      </c>
      <c r="E90" s="528" t="s">
        <v>460</v>
      </c>
      <c r="F90" s="636"/>
      <c r="G90" s="636"/>
      <c r="H90" s="417"/>
      <c r="I90" s="402"/>
      <c r="J90" s="748"/>
      <c r="K90" s="748"/>
      <c r="L90" s="748"/>
      <c r="M90" s="748"/>
      <c r="N90" s="748"/>
      <c r="O90" s="748"/>
      <c r="P90" s="748"/>
      <c r="Q90" s="748"/>
      <c r="R90" s="749"/>
      <c r="T90" s="427"/>
      <c r="U90" s="427"/>
      <c r="V90" s="427"/>
      <c r="W90" s="427"/>
      <c r="X90" s="427"/>
      <c r="Y90" s="427"/>
      <c r="Z90" s="427"/>
      <c r="AA90" s="427"/>
      <c r="AB90" s="427"/>
      <c r="AC90" s="427"/>
      <c r="AD90" s="427"/>
      <c r="AE90" s="427"/>
      <c r="AF90" s="427"/>
      <c r="AG90" s="427"/>
      <c r="AH90" s="427"/>
      <c r="AI90" s="428"/>
      <c r="AK90" s="336"/>
      <c r="AL90" s="337"/>
      <c r="AM90" s="405">
        <v>15</v>
      </c>
      <c r="AN90" s="338" t="s">
        <v>460</v>
      </c>
      <c r="AO90" s="636"/>
      <c r="AP90" s="636"/>
      <c r="AQ90" s="417"/>
      <c r="AR90" s="393"/>
      <c r="AS90" s="699"/>
      <c r="AT90" s="699"/>
      <c r="AU90" s="699"/>
      <c r="AV90" s="699"/>
      <c r="AW90" s="699"/>
      <c r="AX90" s="699"/>
      <c r="AY90" s="699"/>
      <c r="AZ90" s="699"/>
      <c r="BA90" s="700"/>
    </row>
    <row r="91" spans="2:53" ht="18" customHeight="1">
      <c r="B91" s="466"/>
      <c r="C91" s="342"/>
      <c r="D91" s="527">
        <v>16</v>
      </c>
      <c r="E91" s="528" t="s">
        <v>1121</v>
      </c>
      <c r="F91" s="636"/>
      <c r="G91" s="636"/>
      <c r="H91" s="422"/>
      <c r="I91" s="402"/>
      <c r="J91" s="748"/>
      <c r="K91" s="748"/>
      <c r="L91" s="748"/>
      <c r="M91" s="748"/>
      <c r="N91" s="748"/>
      <c r="O91" s="748"/>
      <c r="P91" s="748"/>
      <c r="Q91" s="748"/>
      <c r="R91" s="749"/>
      <c r="T91" s="427"/>
      <c r="U91" s="427"/>
      <c r="V91" s="427"/>
      <c r="W91" s="427"/>
      <c r="X91" s="427"/>
      <c r="Y91" s="427"/>
      <c r="Z91" s="427"/>
      <c r="AA91" s="427"/>
      <c r="AB91" s="427"/>
      <c r="AC91" s="427"/>
      <c r="AD91" s="427"/>
      <c r="AE91" s="427"/>
      <c r="AF91" s="427"/>
      <c r="AG91" s="427"/>
      <c r="AH91" s="427"/>
      <c r="AI91" s="428"/>
      <c r="AK91" s="336"/>
      <c r="AL91" s="337"/>
      <c r="AM91" s="405">
        <v>16</v>
      </c>
      <c r="AN91" s="338" t="s">
        <v>1121</v>
      </c>
      <c r="AO91" s="636"/>
      <c r="AP91" s="636"/>
      <c r="AQ91" s="422"/>
      <c r="AR91" s="393"/>
      <c r="AS91" s="699"/>
      <c r="AT91" s="699"/>
      <c r="AU91" s="699"/>
      <c r="AV91" s="699"/>
      <c r="AW91" s="699"/>
      <c r="AX91" s="699"/>
      <c r="AY91" s="699"/>
      <c r="AZ91" s="699"/>
      <c r="BA91" s="700"/>
    </row>
    <row r="92" spans="2:53" ht="18" customHeight="1" thickBot="1">
      <c r="B92" s="467" t="s">
        <v>1149</v>
      </c>
      <c r="C92" s="468" t="s">
        <v>1122</v>
      </c>
      <c r="D92" s="532">
        <v>99</v>
      </c>
      <c r="E92" s="533" t="s">
        <v>461</v>
      </c>
      <c r="F92" s="767"/>
      <c r="G92" s="716"/>
      <c r="H92" s="423"/>
      <c r="I92" s="569"/>
      <c r="J92" s="764"/>
      <c r="K92" s="765"/>
      <c r="L92" s="765"/>
      <c r="M92" s="765"/>
      <c r="N92" s="765"/>
      <c r="O92" s="765"/>
      <c r="P92" s="765"/>
      <c r="Q92" s="765"/>
      <c r="R92" s="766"/>
      <c r="T92" s="438"/>
      <c r="U92" s="438"/>
      <c r="V92" s="438"/>
      <c r="W92" s="438"/>
      <c r="X92" s="438"/>
      <c r="Y92" s="438"/>
      <c r="Z92" s="438"/>
      <c r="AA92" s="438"/>
      <c r="AB92" s="438"/>
      <c r="AC92" s="438"/>
      <c r="AD92" s="438"/>
      <c r="AE92" s="438"/>
      <c r="AF92" s="438"/>
      <c r="AG92" s="438"/>
      <c r="AH92" s="438"/>
      <c r="AI92" s="439"/>
      <c r="AK92" s="339" t="s">
        <v>1149</v>
      </c>
      <c r="AL92" s="340" t="s">
        <v>1122</v>
      </c>
      <c r="AM92" s="407">
        <v>99</v>
      </c>
      <c r="AN92" s="341" t="s">
        <v>461</v>
      </c>
      <c r="AO92" s="716"/>
      <c r="AP92" s="716"/>
      <c r="AQ92" s="423"/>
      <c r="AR92" s="424"/>
      <c r="AS92" s="720"/>
      <c r="AT92" s="720"/>
      <c r="AU92" s="720"/>
      <c r="AV92" s="720"/>
      <c r="AW92" s="720"/>
      <c r="AX92" s="720"/>
      <c r="AY92" s="720"/>
      <c r="AZ92" s="720"/>
      <c r="BA92" s="721"/>
    </row>
    <row r="93" spans="2:30" ht="27" customHeight="1" thickBot="1">
      <c r="B93" s="509"/>
      <c r="C93" s="513"/>
      <c r="D93" s="513"/>
      <c r="E93" s="513"/>
      <c r="F93" s="514"/>
      <c r="G93" s="515" t="s">
        <v>1150</v>
      </c>
      <c r="H93" s="509"/>
      <c r="I93" s="509"/>
      <c r="J93" s="509"/>
      <c r="K93" s="509"/>
      <c r="L93" s="509"/>
      <c r="M93" s="509"/>
      <c r="N93" s="509"/>
      <c r="O93" s="509"/>
      <c r="P93" s="509"/>
      <c r="Q93" s="509"/>
      <c r="R93" s="507"/>
      <c r="S93" s="63"/>
      <c r="T93" s="63"/>
      <c r="U93" s="63"/>
      <c r="V93" s="63"/>
      <c r="W93" s="63"/>
      <c r="AC93" s="143"/>
      <c r="AD93" s="144" t="s">
        <v>1150</v>
      </c>
    </row>
    <row r="94" spans="2:18" ht="18" customHeight="1">
      <c r="B94" s="469" t="s">
        <v>1156</v>
      </c>
      <c r="C94" s="470" t="s">
        <v>431</v>
      </c>
      <c r="D94" s="701">
        <v>99</v>
      </c>
      <c r="E94" s="713"/>
      <c r="F94" s="714"/>
      <c r="G94" s="715"/>
      <c r="H94" s="509"/>
      <c r="I94" s="507"/>
      <c r="J94" s="507"/>
      <c r="K94" s="507"/>
      <c r="L94" s="507"/>
      <c r="M94" s="507"/>
      <c r="N94" s="509"/>
      <c r="O94" s="509"/>
      <c r="P94" s="507"/>
      <c r="Q94" s="507"/>
      <c r="R94" s="507"/>
    </row>
    <row r="95" spans="2:18" ht="18" customHeight="1">
      <c r="B95" s="471"/>
      <c r="C95" s="472"/>
      <c r="D95" s="702"/>
      <c r="E95" s="710"/>
      <c r="F95" s="711"/>
      <c r="G95" s="712"/>
      <c r="H95" s="509"/>
      <c r="I95" s="509"/>
      <c r="J95" s="509"/>
      <c r="K95" s="509"/>
      <c r="L95" s="509"/>
      <c r="M95" s="509"/>
      <c r="N95" s="509"/>
      <c r="O95" s="512"/>
      <c r="P95" s="509"/>
      <c r="Q95" s="509"/>
      <c r="R95" s="507"/>
    </row>
    <row r="96" spans="2:18" ht="18" customHeight="1">
      <c r="B96" s="471"/>
      <c r="C96" s="472"/>
      <c r="D96" s="702"/>
      <c r="E96" s="704"/>
      <c r="F96" s="705"/>
      <c r="G96" s="706"/>
      <c r="H96" s="507"/>
      <c r="I96" s="509"/>
      <c r="J96" s="507"/>
      <c r="K96" s="510"/>
      <c r="L96" s="510"/>
      <c r="M96" s="510"/>
      <c r="N96" s="510"/>
      <c r="O96" s="512"/>
      <c r="P96" s="509"/>
      <c r="Q96" s="509"/>
      <c r="R96" s="507"/>
    </row>
    <row r="97" spans="2:18" ht="18" customHeight="1">
      <c r="B97" s="471"/>
      <c r="C97" s="472"/>
      <c r="D97" s="702"/>
      <c r="E97" s="710"/>
      <c r="F97" s="711"/>
      <c r="G97" s="712"/>
      <c r="H97" s="507"/>
      <c r="I97" s="509"/>
      <c r="J97" s="510"/>
      <c r="K97" s="510"/>
      <c r="L97" s="510"/>
      <c r="M97" s="510"/>
      <c r="N97" s="510"/>
      <c r="O97" s="512"/>
      <c r="P97" s="509"/>
      <c r="Q97" s="509"/>
      <c r="R97" s="507"/>
    </row>
    <row r="98" spans="2:18" ht="18" customHeight="1">
      <c r="B98" s="471"/>
      <c r="C98" s="472"/>
      <c r="D98" s="702"/>
      <c r="E98" s="704"/>
      <c r="F98" s="705"/>
      <c r="G98" s="706"/>
      <c r="H98" s="507"/>
      <c r="I98" s="509"/>
      <c r="J98" s="509"/>
      <c r="K98" s="509"/>
      <c r="L98" s="509"/>
      <c r="M98" s="509"/>
      <c r="N98" s="509"/>
      <c r="O98" s="512"/>
      <c r="P98" s="509"/>
      <c r="Q98" s="509"/>
      <c r="R98" s="507"/>
    </row>
    <row r="99" spans="2:18" ht="18" customHeight="1" thickBot="1">
      <c r="B99" s="473"/>
      <c r="C99" s="474"/>
      <c r="D99" s="703"/>
      <c r="E99" s="707"/>
      <c r="F99" s="708"/>
      <c r="G99" s="709"/>
      <c r="H99" s="507"/>
      <c r="I99" s="509"/>
      <c r="J99" s="509"/>
      <c r="K99" s="509"/>
      <c r="L99" s="509"/>
      <c r="M99" s="509"/>
      <c r="N99" s="509"/>
      <c r="O99" s="512"/>
      <c r="P99" s="509"/>
      <c r="Q99" s="509"/>
      <c r="R99" s="507"/>
    </row>
    <row r="100" spans="2:18" ht="18" customHeight="1">
      <c r="B100" s="507"/>
      <c r="C100" s="507"/>
      <c r="D100" s="507"/>
      <c r="E100" s="507"/>
      <c r="F100" s="507"/>
      <c r="G100" s="507"/>
      <c r="H100" s="507"/>
      <c r="I100" s="507"/>
      <c r="J100" s="507"/>
      <c r="K100" s="507"/>
      <c r="L100" s="507"/>
      <c r="M100" s="507"/>
      <c r="N100" s="509"/>
      <c r="O100" s="512"/>
      <c r="P100" s="507"/>
      <c r="Q100" s="507"/>
      <c r="R100" s="508"/>
    </row>
    <row r="101" spans="14:15" ht="18" customHeight="1">
      <c r="N101" s="63"/>
      <c r="O101" s="511"/>
    </row>
    <row r="102" spans="14:15" ht="18" customHeight="1">
      <c r="N102" s="63"/>
      <c r="O102" s="511"/>
    </row>
    <row r="103" spans="14:15" ht="18" customHeight="1">
      <c r="N103" s="63"/>
      <c r="O103" s="511"/>
    </row>
    <row r="104" spans="14:15" ht="18" customHeight="1">
      <c r="N104" s="63"/>
      <c r="O104" s="511"/>
    </row>
    <row r="105" spans="14:15" ht="18" customHeight="1">
      <c r="N105" s="63"/>
      <c r="O105" s="63"/>
    </row>
  </sheetData>
  <sheetProtection password="CC02" sheet="1" objects="1" scenarios="1" formatRows="0" selectLockedCells="1"/>
  <mergeCells count="349">
    <mergeCell ref="F7:G9"/>
    <mergeCell ref="B7:E7"/>
    <mergeCell ref="F11:G11"/>
    <mergeCell ref="F12:G12"/>
    <mergeCell ref="F13:G13"/>
    <mergeCell ref="F14:G14"/>
    <mergeCell ref="F10:G10"/>
    <mergeCell ref="F19:G19"/>
    <mergeCell ref="F20:G20"/>
    <mergeCell ref="F21:G21"/>
    <mergeCell ref="F22:G22"/>
    <mergeCell ref="F15:G15"/>
    <mergeCell ref="F16:G16"/>
    <mergeCell ref="F17:G17"/>
    <mergeCell ref="F18:G18"/>
    <mergeCell ref="F27:G27"/>
    <mergeCell ref="F28:G28"/>
    <mergeCell ref="F29:G29"/>
    <mergeCell ref="F30:G30"/>
    <mergeCell ref="F23:G23"/>
    <mergeCell ref="F24:G24"/>
    <mergeCell ref="F25:G25"/>
    <mergeCell ref="F26:G26"/>
    <mergeCell ref="F31:G31"/>
    <mergeCell ref="F32:G32"/>
    <mergeCell ref="F33:G33"/>
    <mergeCell ref="F34:G34"/>
    <mergeCell ref="F35:G35"/>
    <mergeCell ref="F36:G36"/>
    <mergeCell ref="F46:G46"/>
    <mergeCell ref="F39:G39"/>
    <mergeCell ref="F40:G40"/>
    <mergeCell ref="F41:G41"/>
    <mergeCell ref="F42:G42"/>
    <mergeCell ref="F37:G37"/>
    <mergeCell ref="F38:G38"/>
    <mergeCell ref="F45:G45"/>
    <mergeCell ref="F43:G43"/>
    <mergeCell ref="F44:G44"/>
    <mergeCell ref="J88:R88"/>
    <mergeCell ref="J89:R89"/>
    <mergeCell ref="J90:R90"/>
    <mergeCell ref="J91:R91"/>
    <mergeCell ref="J92:R92"/>
    <mergeCell ref="F92:G92"/>
    <mergeCell ref="F91:G91"/>
    <mergeCell ref="J82:R82"/>
    <mergeCell ref="J83:R83"/>
    <mergeCell ref="J84:R84"/>
    <mergeCell ref="J85:R85"/>
    <mergeCell ref="J86:R86"/>
    <mergeCell ref="J87:R87"/>
    <mergeCell ref="J76:R76"/>
    <mergeCell ref="J77:R77"/>
    <mergeCell ref="J78:R78"/>
    <mergeCell ref="J79:R79"/>
    <mergeCell ref="J80:R80"/>
    <mergeCell ref="J81:R81"/>
    <mergeCell ref="J71:R71"/>
    <mergeCell ref="J72:R72"/>
    <mergeCell ref="H73:H75"/>
    <mergeCell ref="J73:R73"/>
    <mergeCell ref="J74:R74"/>
    <mergeCell ref="J75:R75"/>
    <mergeCell ref="J62:R62"/>
    <mergeCell ref="J63:R63"/>
    <mergeCell ref="J64:R64"/>
    <mergeCell ref="J65:R65"/>
    <mergeCell ref="J66:R66"/>
    <mergeCell ref="J67:R67"/>
    <mergeCell ref="J68:R68"/>
    <mergeCell ref="J69:R69"/>
    <mergeCell ref="J70:R70"/>
    <mergeCell ref="F51:G51"/>
    <mergeCell ref="F52:G52"/>
    <mergeCell ref="F49:G49"/>
    <mergeCell ref="F50:G50"/>
    <mergeCell ref="J60:R60"/>
    <mergeCell ref="J61:R61"/>
    <mergeCell ref="J52:R52"/>
    <mergeCell ref="J53:R53"/>
    <mergeCell ref="J54:R54"/>
    <mergeCell ref="J55:R55"/>
    <mergeCell ref="J56:R56"/>
    <mergeCell ref="J57:R57"/>
    <mergeCell ref="J58:R58"/>
    <mergeCell ref="J59:R59"/>
    <mergeCell ref="J43:R43"/>
    <mergeCell ref="J44:R44"/>
    <mergeCell ref="J45:R45"/>
    <mergeCell ref="J46:R46"/>
    <mergeCell ref="J47:R47"/>
    <mergeCell ref="J48:R48"/>
    <mergeCell ref="J49:R49"/>
    <mergeCell ref="J50:R50"/>
    <mergeCell ref="J51:R51"/>
    <mergeCell ref="J36:R36"/>
    <mergeCell ref="J37:R37"/>
    <mergeCell ref="J38:R38"/>
    <mergeCell ref="J39:R39"/>
    <mergeCell ref="J40:R40"/>
    <mergeCell ref="J41:R41"/>
    <mergeCell ref="J42:R42"/>
    <mergeCell ref="F47:G47"/>
    <mergeCell ref="F48:G48"/>
    <mergeCell ref="F53:G53"/>
    <mergeCell ref="F54:G54"/>
    <mergeCell ref="J31:R31"/>
    <mergeCell ref="J32:R32"/>
    <mergeCell ref="J33:R33"/>
    <mergeCell ref="J34:R34"/>
    <mergeCell ref="J35:R35"/>
    <mergeCell ref="J25:R25"/>
    <mergeCell ref="J26:R26"/>
    <mergeCell ref="J27:R27"/>
    <mergeCell ref="J28:R28"/>
    <mergeCell ref="J29:R29"/>
    <mergeCell ref="J30:R30"/>
    <mergeCell ref="J19:R19"/>
    <mergeCell ref="J20:R20"/>
    <mergeCell ref="J21:R21"/>
    <mergeCell ref="J22:R22"/>
    <mergeCell ref="J23:R23"/>
    <mergeCell ref="J24:R24"/>
    <mergeCell ref="AB7:AI9"/>
    <mergeCell ref="J14:R14"/>
    <mergeCell ref="J15:R15"/>
    <mergeCell ref="J16:R16"/>
    <mergeCell ref="J17:R17"/>
    <mergeCell ref="J18:R18"/>
    <mergeCell ref="T7:AA9"/>
    <mergeCell ref="I7:I9"/>
    <mergeCell ref="J7:R9"/>
    <mergeCell ref="J10:R10"/>
    <mergeCell ref="J11:R11"/>
    <mergeCell ref="J12:R12"/>
    <mergeCell ref="J13:R13"/>
    <mergeCell ref="F67:G67"/>
    <mergeCell ref="F68:G68"/>
    <mergeCell ref="F89:G89"/>
    <mergeCell ref="F86:G86"/>
    <mergeCell ref="F87:G87"/>
    <mergeCell ref="F90:G90"/>
    <mergeCell ref="F88:G88"/>
    <mergeCell ref="F69:G69"/>
    <mergeCell ref="F70:G70"/>
    <mergeCell ref="F71:G71"/>
    <mergeCell ref="AR7:AR9"/>
    <mergeCell ref="AS7:BA9"/>
    <mergeCell ref="AS10:BA10"/>
    <mergeCell ref="AS11:BA11"/>
    <mergeCell ref="AS12:BA12"/>
    <mergeCell ref="AS13:BA13"/>
    <mergeCell ref="AS14:BA14"/>
    <mergeCell ref="AS15:BA15"/>
    <mergeCell ref="AS16:BA16"/>
    <mergeCell ref="AS17:BA17"/>
    <mergeCell ref="AS18:BA18"/>
    <mergeCell ref="AS19:BA19"/>
    <mergeCell ref="AS20:BA20"/>
    <mergeCell ref="AS21:BA21"/>
    <mergeCell ref="AS22:BA22"/>
    <mergeCell ref="AS23:BA23"/>
    <mergeCell ref="AS24:BA24"/>
    <mergeCell ref="AS25:BA25"/>
    <mergeCell ref="AS26:BA26"/>
    <mergeCell ref="AS27:BA27"/>
    <mergeCell ref="AS28:BA28"/>
    <mergeCell ref="AS29:BA29"/>
    <mergeCell ref="AS30:BA30"/>
    <mergeCell ref="AS31:BA31"/>
    <mergeCell ref="AS32:BA32"/>
    <mergeCell ref="AS33:BA33"/>
    <mergeCell ref="AS34:BA34"/>
    <mergeCell ref="AS35:BA35"/>
    <mergeCell ref="AS36:BA36"/>
    <mergeCell ref="AS37:BA37"/>
    <mergeCell ref="AS38:BA38"/>
    <mergeCell ref="AS39:BA39"/>
    <mergeCell ref="AS40:BA40"/>
    <mergeCell ref="AS41:BA41"/>
    <mergeCell ref="AS42:BA42"/>
    <mergeCell ref="AS43:BA43"/>
    <mergeCell ref="AS44:BA44"/>
    <mergeCell ref="AS45:BA45"/>
    <mergeCell ref="AS46:BA46"/>
    <mergeCell ref="AS47:BA47"/>
    <mergeCell ref="AS48:BA48"/>
    <mergeCell ref="AS49:BA49"/>
    <mergeCell ref="AS50:BA50"/>
    <mergeCell ref="AS51:BA51"/>
    <mergeCell ref="AS52:BA52"/>
    <mergeCell ref="AS53:BA53"/>
    <mergeCell ref="AS54:BA54"/>
    <mergeCell ref="AS55:BA55"/>
    <mergeCell ref="AS65:BA65"/>
    <mergeCell ref="AS66:BA66"/>
    <mergeCell ref="AS67:BA67"/>
    <mergeCell ref="AS56:BA56"/>
    <mergeCell ref="AS57:BA57"/>
    <mergeCell ref="AS58:BA58"/>
    <mergeCell ref="AS59:BA59"/>
    <mergeCell ref="AS60:BA60"/>
    <mergeCell ref="AS61:BA61"/>
    <mergeCell ref="AS68:BA68"/>
    <mergeCell ref="AS69:BA69"/>
    <mergeCell ref="AS70:BA70"/>
    <mergeCell ref="AS71:BA71"/>
    <mergeCell ref="AS72:BA72"/>
    <mergeCell ref="B8:C9"/>
    <mergeCell ref="D8:E9"/>
    <mergeCell ref="AS62:BA62"/>
    <mergeCell ref="AS63:BA63"/>
    <mergeCell ref="AS64:BA64"/>
    <mergeCell ref="AS73:BA73"/>
    <mergeCell ref="AS74:BA74"/>
    <mergeCell ref="AS75:BA75"/>
    <mergeCell ref="AS76:BA76"/>
    <mergeCell ref="AS77:BA77"/>
    <mergeCell ref="AS78:BA78"/>
    <mergeCell ref="AS79:BA79"/>
    <mergeCell ref="AS80:BA80"/>
    <mergeCell ref="AS81:BA81"/>
    <mergeCell ref="AS82:BA82"/>
    <mergeCell ref="AS83:BA83"/>
    <mergeCell ref="AS84:BA84"/>
    <mergeCell ref="F55:G55"/>
    <mergeCell ref="F56:G56"/>
    <mergeCell ref="F57:G57"/>
    <mergeCell ref="F58:G58"/>
    <mergeCell ref="F59:G59"/>
    <mergeCell ref="F60:G60"/>
    <mergeCell ref="F61:G61"/>
    <mergeCell ref="F62:G62"/>
    <mergeCell ref="F63:G63"/>
    <mergeCell ref="F64:G64"/>
    <mergeCell ref="F65:G65"/>
    <mergeCell ref="F66:G66"/>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AO7:AP9"/>
    <mergeCell ref="AO10:AP10"/>
    <mergeCell ref="AO11:AP11"/>
    <mergeCell ref="AO12:AP12"/>
    <mergeCell ref="AO13:AP13"/>
    <mergeCell ref="AO14:AP14"/>
    <mergeCell ref="AO15:AP15"/>
    <mergeCell ref="AO16:AP16"/>
    <mergeCell ref="AO17:AP17"/>
    <mergeCell ref="AO18:AP18"/>
    <mergeCell ref="AO19:AP19"/>
    <mergeCell ref="AO20:AP20"/>
    <mergeCell ref="AO21:AP21"/>
    <mergeCell ref="AO22:AP22"/>
    <mergeCell ref="AO23:AP23"/>
    <mergeCell ref="AO24:AP24"/>
    <mergeCell ref="AO25:AP25"/>
    <mergeCell ref="AO26:AP26"/>
    <mergeCell ref="AO27:AP27"/>
    <mergeCell ref="AO28:AP28"/>
    <mergeCell ref="AO29:AP29"/>
    <mergeCell ref="AO30:AP30"/>
    <mergeCell ref="AO31:AP31"/>
    <mergeCell ref="AO32:AP32"/>
    <mergeCell ref="AO33:AP33"/>
    <mergeCell ref="AO34:AP34"/>
    <mergeCell ref="AO35:AP35"/>
    <mergeCell ref="AO36:AP36"/>
    <mergeCell ref="AO37:AP37"/>
    <mergeCell ref="AO38:AP38"/>
    <mergeCell ref="AO39:AP39"/>
    <mergeCell ref="AO40:AP40"/>
    <mergeCell ref="AO41:AP41"/>
    <mergeCell ref="AO42:AP42"/>
    <mergeCell ref="AO43:AP43"/>
    <mergeCell ref="AO44:AP44"/>
    <mergeCell ref="AO45:AP45"/>
    <mergeCell ref="AO46:AP46"/>
    <mergeCell ref="AO47:AP47"/>
    <mergeCell ref="AO48:AP48"/>
    <mergeCell ref="AO49:AP49"/>
    <mergeCell ref="AO50:AP50"/>
    <mergeCell ref="AO51:AP51"/>
    <mergeCell ref="AO52:AP52"/>
    <mergeCell ref="AO53:AP53"/>
    <mergeCell ref="AO54:AP54"/>
    <mergeCell ref="AO55:AP55"/>
    <mergeCell ref="AO56:AP56"/>
    <mergeCell ref="AO57:AP57"/>
    <mergeCell ref="AO58:AP58"/>
    <mergeCell ref="AO59:AP59"/>
    <mergeCell ref="AO60:AP60"/>
    <mergeCell ref="AO61:AP61"/>
    <mergeCell ref="AO62:AP62"/>
    <mergeCell ref="AO63:AP63"/>
    <mergeCell ref="AO64:AP64"/>
    <mergeCell ref="AO65:AP65"/>
    <mergeCell ref="AO66:AP66"/>
    <mergeCell ref="AO67:AP67"/>
    <mergeCell ref="AO68:AP68"/>
    <mergeCell ref="AO69:AP69"/>
    <mergeCell ref="AO70:AP70"/>
    <mergeCell ref="AO71:AP71"/>
    <mergeCell ref="AO72:AP72"/>
    <mergeCell ref="AO73:AP73"/>
    <mergeCell ref="AO74:AP74"/>
    <mergeCell ref="AO75:AP75"/>
    <mergeCell ref="AO76:AP76"/>
    <mergeCell ref="AO86:AP86"/>
    <mergeCell ref="AO87:AP87"/>
    <mergeCell ref="AO88:AP88"/>
    <mergeCell ref="AO77:AP77"/>
    <mergeCell ref="AO78:AP78"/>
    <mergeCell ref="AO79:AP79"/>
    <mergeCell ref="AO80:AP80"/>
    <mergeCell ref="AO81:AP81"/>
    <mergeCell ref="AO82:AP82"/>
    <mergeCell ref="AO92:AP92"/>
    <mergeCell ref="AQ73:AQ75"/>
    <mergeCell ref="AS88:BA88"/>
    <mergeCell ref="AS89:BA89"/>
    <mergeCell ref="AS90:BA90"/>
    <mergeCell ref="AS91:BA91"/>
    <mergeCell ref="AS92:BA92"/>
    <mergeCell ref="AO83:AP83"/>
    <mergeCell ref="AO84:AP84"/>
    <mergeCell ref="AO85:AP85"/>
    <mergeCell ref="AS85:BA85"/>
    <mergeCell ref="AS86:BA86"/>
    <mergeCell ref="AS87:BA87"/>
    <mergeCell ref="D94:D99"/>
    <mergeCell ref="E98:G99"/>
    <mergeCell ref="E96:G97"/>
    <mergeCell ref="E94:G95"/>
    <mergeCell ref="AO89:AP89"/>
    <mergeCell ref="AO90:AP90"/>
    <mergeCell ref="AO91:AP91"/>
  </mergeCells>
  <dataValidations count="2">
    <dataValidation allowBlank="1" showInputMessage="1" showErrorMessage="1" imeMode="hiragana" sqref="AC94:AD99 I10:R92 E94:G95 E96:G97 E98:G99"/>
    <dataValidation type="list" allowBlank="1" showInputMessage="1" showErrorMessage="1" sqref="F10:F93 AO10:AO92 AC93">
      <formula1>申請区分</formula1>
    </dataValidation>
  </dataValidations>
  <printOptions/>
  <pageMargins left="0.3937007874015748" right="0.35433070866141736" top="0.3937007874015748" bottom="0.1968503937007874" header="0.1968503937007874" footer="0.1968503937007874"/>
  <pageSetup horizontalDpi="600" verticalDpi="600" orientation="portrait" paperSize="9" scale="48" r:id="rId1"/>
  <rowBreaks count="1" manualBreakCount="1">
    <brk id="100" min="1" max="17" man="1"/>
  </rowBreaks>
</worksheet>
</file>

<file path=xl/worksheets/sheet7.xml><?xml version="1.0" encoding="utf-8"?>
<worksheet xmlns="http://schemas.openxmlformats.org/spreadsheetml/2006/main" xmlns:r="http://schemas.openxmlformats.org/officeDocument/2006/relationships">
  <sheetPr codeName="Sheet5"/>
  <dimension ref="B1:O12"/>
  <sheetViews>
    <sheetView showZeros="0" zoomScale="85" zoomScaleNormal="85" zoomScalePageLayoutView="0" workbookViewId="0" topLeftCell="A1">
      <selection activeCell="B3" sqref="B3:D3"/>
    </sheetView>
  </sheetViews>
  <sheetFormatPr defaultColWidth="9.125" defaultRowHeight="14.25" customHeight="1"/>
  <cols>
    <col min="1" max="2" width="1.875" style="94" customWidth="1"/>
    <col min="3" max="3" width="33.50390625" style="94" customWidth="1"/>
    <col min="4" max="5" width="1.875" style="94" customWidth="1"/>
    <col min="6" max="6" width="17.375" style="94" customWidth="1"/>
    <col min="7" max="7" width="1.875" style="94" customWidth="1"/>
    <col min="8" max="8" width="5.125" style="94" customWidth="1"/>
    <col min="9" max="9" width="15.25390625" style="94" customWidth="1"/>
    <col min="10" max="10" width="5.125" style="94" customWidth="1"/>
    <col min="11" max="11" width="1.875" style="94" customWidth="1"/>
    <col min="12" max="12" width="16.125" style="94" bestFit="1" customWidth="1"/>
    <col min="13" max="13" width="1.875" style="94" customWidth="1"/>
    <col min="14" max="16384" width="9.125" style="94" customWidth="1"/>
  </cols>
  <sheetData>
    <row r="1" spans="2:13" ht="21" customHeight="1">
      <c r="B1" s="98" t="s">
        <v>342</v>
      </c>
      <c r="K1" s="776" t="s">
        <v>280</v>
      </c>
      <c r="L1" s="776"/>
      <c r="M1" s="776"/>
    </row>
    <row r="2" spans="2:15" ht="18" customHeight="1">
      <c r="B2" s="231"/>
      <c r="C2" s="232" t="s">
        <v>249</v>
      </c>
      <c r="D2" s="233"/>
      <c r="E2" s="234"/>
      <c r="F2" s="232" t="s">
        <v>248</v>
      </c>
      <c r="G2" s="234"/>
      <c r="H2" s="231"/>
      <c r="I2" s="232" t="s">
        <v>250</v>
      </c>
      <c r="J2" s="233"/>
      <c r="K2" s="231"/>
      <c r="L2" s="232" t="s">
        <v>251</v>
      </c>
      <c r="M2" s="233"/>
      <c r="O2" s="94" t="s">
        <v>314</v>
      </c>
    </row>
    <row r="3" spans="2:15" ht="24" customHeight="1">
      <c r="B3" s="773"/>
      <c r="C3" s="774"/>
      <c r="D3" s="775"/>
      <c r="E3" s="773"/>
      <c r="F3" s="774"/>
      <c r="G3" s="775"/>
      <c r="H3" s="95" t="s">
        <v>219</v>
      </c>
      <c r="I3" s="81"/>
      <c r="J3" s="96" t="s">
        <v>220</v>
      </c>
      <c r="K3" s="770"/>
      <c r="L3" s="771"/>
      <c r="M3" s="772"/>
      <c r="O3" s="190" t="s">
        <v>1256</v>
      </c>
    </row>
    <row r="4" spans="2:13" ht="24" customHeight="1">
      <c r="B4" s="773"/>
      <c r="C4" s="774"/>
      <c r="D4" s="775"/>
      <c r="E4" s="773"/>
      <c r="F4" s="774"/>
      <c r="G4" s="775"/>
      <c r="H4" s="95" t="s">
        <v>219</v>
      </c>
      <c r="I4" s="81"/>
      <c r="J4" s="96" t="s">
        <v>220</v>
      </c>
      <c r="K4" s="770"/>
      <c r="L4" s="771"/>
      <c r="M4" s="772"/>
    </row>
    <row r="5" spans="2:13" ht="24" customHeight="1">
      <c r="B5" s="773"/>
      <c r="C5" s="774"/>
      <c r="D5" s="775"/>
      <c r="E5" s="773"/>
      <c r="F5" s="774"/>
      <c r="G5" s="775"/>
      <c r="H5" s="95" t="s">
        <v>219</v>
      </c>
      <c r="I5" s="81"/>
      <c r="J5" s="96" t="s">
        <v>220</v>
      </c>
      <c r="K5" s="770"/>
      <c r="L5" s="771"/>
      <c r="M5" s="772"/>
    </row>
    <row r="6" spans="2:13" ht="24" customHeight="1">
      <c r="B6" s="773"/>
      <c r="C6" s="774"/>
      <c r="D6" s="775"/>
      <c r="E6" s="773"/>
      <c r="F6" s="774"/>
      <c r="G6" s="775"/>
      <c r="H6" s="95" t="s">
        <v>219</v>
      </c>
      <c r="I6" s="81"/>
      <c r="J6" s="96" t="s">
        <v>220</v>
      </c>
      <c r="K6" s="770"/>
      <c r="L6" s="771"/>
      <c r="M6" s="772"/>
    </row>
    <row r="7" spans="2:13" ht="24" customHeight="1">
      <c r="B7" s="773"/>
      <c r="C7" s="774"/>
      <c r="D7" s="775"/>
      <c r="E7" s="773"/>
      <c r="F7" s="774"/>
      <c r="G7" s="775"/>
      <c r="H7" s="95" t="s">
        <v>219</v>
      </c>
      <c r="I7" s="81"/>
      <c r="J7" s="96" t="s">
        <v>220</v>
      </c>
      <c r="K7" s="770"/>
      <c r="L7" s="771"/>
      <c r="M7" s="772"/>
    </row>
    <row r="8" spans="2:13" ht="24" customHeight="1">
      <c r="B8" s="773"/>
      <c r="C8" s="774"/>
      <c r="D8" s="775"/>
      <c r="E8" s="773"/>
      <c r="F8" s="774"/>
      <c r="G8" s="775"/>
      <c r="H8" s="95" t="s">
        <v>219</v>
      </c>
      <c r="I8" s="81"/>
      <c r="J8" s="96" t="s">
        <v>220</v>
      </c>
      <c r="K8" s="770"/>
      <c r="L8" s="771"/>
      <c r="M8" s="772"/>
    </row>
    <row r="9" spans="2:13" ht="24" customHeight="1">
      <c r="B9" s="773"/>
      <c r="C9" s="774"/>
      <c r="D9" s="775"/>
      <c r="E9" s="773"/>
      <c r="F9" s="774"/>
      <c r="G9" s="775"/>
      <c r="H9" s="95" t="s">
        <v>219</v>
      </c>
      <c r="I9" s="81"/>
      <c r="J9" s="96" t="s">
        <v>220</v>
      </c>
      <c r="K9" s="770"/>
      <c r="L9" s="771"/>
      <c r="M9" s="772"/>
    </row>
    <row r="10" spans="2:13" ht="24" customHeight="1">
      <c r="B10" s="773"/>
      <c r="C10" s="774"/>
      <c r="D10" s="775"/>
      <c r="E10" s="773"/>
      <c r="F10" s="774"/>
      <c r="G10" s="775"/>
      <c r="H10" s="95" t="s">
        <v>219</v>
      </c>
      <c r="I10" s="81"/>
      <c r="J10" s="96" t="s">
        <v>220</v>
      </c>
      <c r="K10" s="770"/>
      <c r="L10" s="771"/>
      <c r="M10" s="772"/>
    </row>
    <row r="11" spans="2:13" ht="24" customHeight="1">
      <c r="B11" s="773"/>
      <c r="C11" s="774"/>
      <c r="D11" s="775"/>
      <c r="E11" s="773"/>
      <c r="F11" s="774"/>
      <c r="G11" s="775"/>
      <c r="H11" s="95" t="s">
        <v>219</v>
      </c>
      <c r="I11" s="81"/>
      <c r="J11" s="96" t="s">
        <v>220</v>
      </c>
      <c r="K11" s="770"/>
      <c r="L11" s="771"/>
      <c r="M11" s="772"/>
    </row>
    <row r="12" spans="2:13" ht="24" customHeight="1">
      <c r="B12" s="773"/>
      <c r="C12" s="774"/>
      <c r="D12" s="775"/>
      <c r="E12" s="773"/>
      <c r="F12" s="774"/>
      <c r="G12" s="775"/>
      <c r="H12" s="95" t="s">
        <v>219</v>
      </c>
      <c r="I12" s="81"/>
      <c r="J12" s="96" t="s">
        <v>220</v>
      </c>
      <c r="K12" s="770"/>
      <c r="L12" s="771"/>
      <c r="M12" s="772"/>
    </row>
  </sheetData>
  <sheetProtection password="CC02" sheet="1" objects="1" scenarios="1" selectLockedCells="1"/>
  <mergeCells count="31">
    <mergeCell ref="B3:D3"/>
    <mergeCell ref="K3:M3"/>
    <mergeCell ref="B4:D4"/>
    <mergeCell ref="B5:D5"/>
    <mergeCell ref="E5:G5"/>
    <mergeCell ref="K5:M5"/>
    <mergeCell ref="K1:M1"/>
    <mergeCell ref="B8:D8"/>
    <mergeCell ref="B6:D6"/>
    <mergeCell ref="E4:G4"/>
    <mergeCell ref="K6:M6"/>
    <mergeCell ref="E7:G7"/>
    <mergeCell ref="K7:M7"/>
    <mergeCell ref="K4:M4"/>
    <mergeCell ref="E8:G8"/>
    <mergeCell ref="K8:M8"/>
    <mergeCell ref="B12:D12"/>
    <mergeCell ref="E12:G12"/>
    <mergeCell ref="E10:G10"/>
    <mergeCell ref="B11:D11"/>
    <mergeCell ref="B10:D10"/>
    <mergeCell ref="E6:G6"/>
    <mergeCell ref="E11:G11"/>
    <mergeCell ref="B9:D9"/>
    <mergeCell ref="B7:D7"/>
    <mergeCell ref="K12:M12"/>
    <mergeCell ref="E3:G3"/>
    <mergeCell ref="K11:M11"/>
    <mergeCell ref="K10:M10"/>
    <mergeCell ref="E9:G9"/>
    <mergeCell ref="K9:M9"/>
  </mergeCells>
  <dataValidations count="2">
    <dataValidation type="date" operator="greaterThan" allowBlank="1" showInputMessage="1" showErrorMessage="1" sqref="K3:M12">
      <formula1>1</formula1>
    </dataValidation>
    <dataValidation allowBlank="1" showInputMessage="1" showErrorMessage="1" imeMode="hiragana" sqref="B3:G12"/>
  </dataValidations>
  <printOptions horizontalCentered="1"/>
  <pageMargins left="0.5905511811023623" right="0.1968503937007874" top="0.82" bottom="0.2755905511811024" header="0.48" footer="0.1968503937007874"/>
  <pageSetup horizontalDpi="600" verticalDpi="600" orientation="portrait" paperSize="9" scale="85" r:id="rId1"/>
  <headerFooter alignWithMargins="0">
    <oddHeader>&amp;C&amp;14営業に必要な許可・認可等の一覧</oddHeader>
  </headerFooter>
</worksheet>
</file>

<file path=xl/worksheets/sheet8.xml><?xml version="1.0" encoding="utf-8"?>
<worksheet xmlns="http://schemas.openxmlformats.org/spreadsheetml/2006/main" xmlns:r="http://schemas.openxmlformats.org/officeDocument/2006/relationships">
  <sheetPr codeName="Sheet61"/>
  <dimension ref="A1:N47"/>
  <sheetViews>
    <sheetView zoomScalePageLayoutView="0" workbookViewId="0" topLeftCell="A1">
      <selection activeCell="A1" sqref="A1"/>
    </sheetView>
  </sheetViews>
  <sheetFormatPr defaultColWidth="5.625" defaultRowHeight="13.5"/>
  <cols>
    <col min="1" max="16384" width="5.625" style="117" customWidth="1"/>
  </cols>
  <sheetData>
    <row r="1" ht="17.25">
      <c r="A1" s="126" t="s">
        <v>281</v>
      </c>
    </row>
    <row r="3" ht="13.5">
      <c r="B3" s="127" t="s">
        <v>312</v>
      </c>
    </row>
    <row r="4" ht="13.5">
      <c r="B4" s="127"/>
    </row>
    <row r="5" spans="2:3" ht="13.5">
      <c r="B5" s="145" t="s">
        <v>313</v>
      </c>
      <c r="C5" s="146"/>
    </row>
    <row r="6" spans="2:3" ht="13.5">
      <c r="B6" s="145" t="s">
        <v>240</v>
      </c>
      <c r="C6" s="146"/>
    </row>
    <row r="7" spans="2:3" ht="13.5">
      <c r="B7" s="145" t="s">
        <v>241</v>
      </c>
      <c r="C7" s="146"/>
    </row>
    <row r="8" spans="2:3" ht="13.5">
      <c r="B8" s="145" t="s">
        <v>315</v>
      </c>
      <c r="C8" s="146"/>
    </row>
    <row r="9" spans="2:3" ht="13.5">
      <c r="B9" s="145" t="s">
        <v>242</v>
      </c>
      <c r="C9" s="146"/>
    </row>
    <row r="10" ht="13.5">
      <c r="B10" s="145" t="s">
        <v>316</v>
      </c>
    </row>
    <row r="11" ht="13.5">
      <c r="B11" s="145" t="s">
        <v>243</v>
      </c>
    </row>
    <row r="12" ht="13.5">
      <c r="B12" s="145"/>
    </row>
    <row r="13" ht="13.5">
      <c r="B13" s="145" t="s">
        <v>1268</v>
      </c>
    </row>
    <row r="14" ht="13.5">
      <c r="B14" s="145" t="s">
        <v>1191</v>
      </c>
    </row>
    <row r="15" ht="13.5">
      <c r="B15" s="117" t="s">
        <v>244</v>
      </c>
    </row>
    <row r="16" ht="14.25" thickBot="1"/>
    <row r="17" spans="2:14" ht="13.5">
      <c r="B17" s="128"/>
      <c r="C17" s="129"/>
      <c r="D17" s="129"/>
      <c r="E17" s="129"/>
      <c r="F17" s="129"/>
      <c r="G17" s="129"/>
      <c r="H17" s="129"/>
      <c r="I17" s="129"/>
      <c r="J17" s="129"/>
      <c r="K17" s="129"/>
      <c r="L17" s="129"/>
      <c r="M17" s="129"/>
      <c r="N17" s="130"/>
    </row>
    <row r="18" spans="2:14" ht="13.5">
      <c r="B18" s="131"/>
      <c r="C18" s="132"/>
      <c r="D18" s="132"/>
      <c r="E18" s="132"/>
      <c r="F18" s="132"/>
      <c r="G18" s="132"/>
      <c r="H18" s="132"/>
      <c r="I18" s="132"/>
      <c r="J18" s="132"/>
      <c r="K18" s="132"/>
      <c r="L18" s="132"/>
      <c r="M18" s="132"/>
      <c r="N18" s="133"/>
    </row>
    <row r="19" spans="2:14" ht="13.5">
      <c r="B19" s="131"/>
      <c r="C19" s="132"/>
      <c r="D19" s="132"/>
      <c r="E19" s="132"/>
      <c r="F19" s="132"/>
      <c r="G19" s="132"/>
      <c r="H19" s="134" t="s">
        <v>283</v>
      </c>
      <c r="I19" s="132"/>
      <c r="J19" s="132"/>
      <c r="K19" s="132"/>
      <c r="L19" s="132"/>
      <c r="M19" s="132"/>
      <c r="N19" s="133"/>
    </row>
    <row r="20" spans="2:14" ht="13.5">
      <c r="B20" s="131"/>
      <c r="C20" s="132"/>
      <c r="D20" s="132"/>
      <c r="E20" s="132"/>
      <c r="F20" s="132"/>
      <c r="G20" s="132"/>
      <c r="H20" s="132"/>
      <c r="I20" s="132"/>
      <c r="J20" s="132"/>
      <c r="K20" s="132"/>
      <c r="L20" s="132"/>
      <c r="M20" s="132"/>
      <c r="N20" s="133"/>
    </row>
    <row r="21" spans="2:14" ht="13.5">
      <c r="B21" s="135"/>
      <c r="C21" s="136"/>
      <c r="D21" s="136"/>
      <c r="E21" s="136"/>
      <c r="F21" s="136"/>
      <c r="G21" s="136"/>
      <c r="H21" s="136"/>
      <c r="I21" s="136"/>
      <c r="J21" s="136"/>
      <c r="K21" s="136"/>
      <c r="L21" s="136"/>
      <c r="M21" s="136"/>
      <c r="N21" s="137"/>
    </row>
    <row r="22" spans="2:14" ht="13.5">
      <c r="B22" s="131"/>
      <c r="C22" s="132"/>
      <c r="D22" s="132"/>
      <c r="E22" s="132"/>
      <c r="F22" s="132"/>
      <c r="G22" s="132"/>
      <c r="H22" s="132"/>
      <c r="I22" s="132"/>
      <c r="J22" s="132"/>
      <c r="K22" s="132"/>
      <c r="L22" s="132"/>
      <c r="M22" s="132"/>
      <c r="N22" s="133"/>
    </row>
    <row r="23" spans="2:14" ht="13.5">
      <c r="B23" s="131"/>
      <c r="C23" s="132"/>
      <c r="D23" s="132"/>
      <c r="E23" s="132"/>
      <c r="F23" s="132"/>
      <c r="G23" s="132"/>
      <c r="H23" s="132"/>
      <c r="I23" s="132"/>
      <c r="J23" s="132"/>
      <c r="K23" s="132"/>
      <c r="L23" s="132"/>
      <c r="M23" s="132"/>
      <c r="N23" s="133"/>
    </row>
    <row r="24" spans="2:14" ht="13.5">
      <c r="B24" s="131"/>
      <c r="C24" s="132"/>
      <c r="D24" s="132"/>
      <c r="E24" s="132"/>
      <c r="F24" s="132"/>
      <c r="G24" s="132"/>
      <c r="H24" s="138" t="s">
        <v>282</v>
      </c>
      <c r="I24" s="132"/>
      <c r="J24" s="132"/>
      <c r="K24" s="132"/>
      <c r="L24" s="132"/>
      <c r="M24" s="132"/>
      <c r="N24" s="133"/>
    </row>
    <row r="25" spans="2:14" ht="13.5">
      <c r="B25" s="131"/>
      <c r="C25" s="132"/>
      <c r="D25" s="132"/>
      <c r="E25" s="132"/>
      <c r="F25" s="132"/>
      <c r="G25" s="132"/>
      <c r="H25" s="132"/>
      <c r="I25" s="132"/>
      <c r="J25" s="132"/>
      <c r="K25" s="132"/>
      <c r="L25" s="132"/>
      <c r="M25" s="132"/>
      <c r="N25" s="133"/>
    </row>
    <row r="26" spans="2:14" ht="13.5">
      <c r="B26" s="131"/>
      <c r="C26" s="132"/>
      <c r="D26" s="132"/>
      <c r="E26" s="132"/>
      <c r="F26" s="132"/>
      <c r="G26" s="132"/>
      <c r="H26" s="132"/>
      <c r="I26" s="132"/>
      <c r="J26" s="132"/>
      <c r="K26" s="132"/>
      <c r="L26" s="132"/>
      <c r="M26" s="132"/>
      <c r="N26" s="133"/>
    </row>
    <row r="27" spans="2:14" ht="13.5">
      <c r="B27" s="131"/>
      <c r="C27" s="132"/>
      <c r="D27" s="132"/>
      <c r="E27" s="138"/>
      <c r="F27" s="132"/>
      <c r="G27" s="138"/>
      <c r="H27" s="138" t="s">
        <v>343</v>
      </c>
      <c r="I27" s="132"/>
      <c r="J27" s="132"/>
      <c r="K27" s="132"/>
      <c r="L27" s="132"/>
      <c r="M27" s="132"/>
      <c r="N27" s="133"/>
    </row>
    <row r="28" spans="2:14" ht="13.5">
      <c r="B28" s="131"/>
      <c r="C28" s="132"/>
      <c r="D28" s="132"/>
      <c r="E28" s="132"/>
      <c r="F28" s="132"/>
      <c r="G28" s="132"/>
      <c r="H28" s="132"/>
      <c r="I28" s="132"/>
      <c r="J28" s="132"/>
      <c r="K28" s="132"/>
      <c r="L28" s="132"/>
      <c r="M28" s="132"/>
      <c r="N28" s="133"/>
    </row>
    <row r="29" spans="2:14" ht="13.5">
      <c r="B29" s="131"/>
      <c r="C29" s="132"/>
      <c r="D29" s="132"/>
      <c r="E29" s="132"/>
      <c r="F29" s="132"/>
      <c r="G29" s="132"/>
      <c r="H29" s="132"/>
      <c r="I29" s="132"/>
      <c r="J29" s="132"/>
      <c r="K29" s="132"/>
      <c r="L29" s="132"/>
      <c r="M29" s="132"/>
      <c r="N29" s="133"/>
    </row>
    <row r="30" spans="2:14" ht="13.5">
      <c r="B30" s="131"/>
      <c r="C30" s="132"/>
      <c r="D30" s="132"/>
      <c r="E30" s="132"/>
      <c r="F30" s="132"/>
      <c r="G30" s="132"/>
      <c r="H30" s="138" t="s">
        <v>1193</v>
      </c>
      <c r="I30" s="132"/>
      <c r="J30" s="132"/>
      <c r="K30" s="132"/>
      <c r="L30" s="132"/>
      <c r="M30" s="132"/>
      <c r="N30" s="133"/>
    </row>
    <row r="31" spans="2:14" ht="13.5">
      <c r="B31" s="131"/>
      <c r="C31" s="132"/>
      <c r="D31" s="132"/>
      <c r="E31" s="132"/>
      <c r="F31" s="132"/>
      <c r="G31" s="132"/>
      <c r="H31" s="132"/>
      <c r="I31" s="132"/>
      <c r="J31" s="132"/>
      <c r="K31" s="132"/>
      <c r="L31" s="132"/>
      <c r="M31" s="132"/>
      <c r="N31" s="133"/>
    </row>
    <row r="32" spans="2:14" ht="13.5">
      <c r="B32" s="131"/>
      <c r="C32" s="132"/>
      <c r="D32" s="132"/>
      <c r="E32" s="132"/>
      <c r="F32" s="132"/>
      <c r="G32" s="132"/>
      <c r="H32" s="132"/>
      <c r="I32" s="132"/>
      <c r="J32" s="132"/>
      <c r="K32" s="132"/>
      <c r="L32" s="132"/>
      <c r="M32" s="132"/>
      <c r="N32" s="133"/>
    </row>
    <row r="33" spans="2:14" ht="13.5">
      <c r="B33" s="131"/>
      <c r="C33" s="132"/>
      <c r="D33" s="132"/>
      <c r="E33" s="132"/>
      <c r="F33" s="132"/>
      <c r="G33" s="132"/>
      <c r="H33" s="138" t="s">
        <v>1192</v>
      </c>
      <c r="I33" s="132"/>
      <c r="J33" s="132"/>
      <c r="K33" s="132"/>
      <c r="L33" s="132"/>
      <c r="M33" s="132"/>
      <c r="N33" s="133"/>
    </row>
    <row r="34" spans="2:14" ht="13.5">
      <c r="B34" s="131"/>
      <c r="C34" s="132"/>
      <c r="D34" s="132"/>
      <c r="E34" s="132"/>
      <c r="F34" s="132"/>
      <c r="G34" s="132"/>
      <c r="H34" s="132"/>
      <c r="I34" s="132"/>
      <c r="J34" s="132"/>
      <c r="K34" s="132"/>
      <c r="L34" s="132"/>
      <c r="M34" s="132"/>
      <c r="N34" s="133"/>
    </row>
    <row r="35" spans="2:14" ht="13.5">
      <c r="B35" s="131"/>
      <c r="C35" s="132"/>
      <c r="D35" s="132"/>
      <c r="E35" s="132"/>
      <c r="F35" s="132"/>
      <c r="G35" s="132"/>
      <c r="H35" s="132"/>
      <c r="I35" s="132"/>
      <c r="J35" s="132"/>
      <c r="K35" s="132"/>
      <c r="L35" s="132"/>
      <c r="M35" s="132"/>
      <c r="N35" s="133"/>
    </row>
    <row r="36" spans="2:14" ht="13.5">
      <c r="B36" s="131"/>
      <c r="C36" s="132"/>
      <c r="D36" s="132"/>
      <c r="E36" s="132"/>
      <c r="F36" s="132"/>
      <c r="G36" s="132"/>
      <c r="H36" s="138" t="s">
        <v>495</v>
      </c>
      <c r="I36" s="132"/>
      <c r="J36" s="132"/>
      <c r="K36" s="132"/>
      <c r="L36" s="132"/>
      <c r="M36" s="132"/>
      <c r="N36" s="133"/>
    </row>
    <row r="37" spans="2:14" ht="13.5">
      <c r="B37" s="131"/>
      <c r="C37" s="132"/>
      <c r="D37" s="132"/>
      <c r="E37" s="132"/>
      <c r="F37" s="132"/>
      <c r="G37" s="132"/>
      <c r="H37" s="132"/>
      <c r="I37" s="132"/>
      <c r="J37" s="132"/>
      <c r="K37" s="132"/>
      <c r="L37" s="132"/>
      <c r="M37" s="132"/>
      <c r="N37" s="133"/>
    </row>
    <row r="38" spans="2:14" ht="13.5">
      <c r="B38" s="131"/>
      <c r="C38" s="132"/>
      <c r="D38" s="132"/>
      <c r="E38" s="132"/>
      <c r="F38" s="132"/>
      <c r="G38" s="132"/>
      <c r="H38" s="132"/>
      <c r="I38" s="132"/>
      <c r="J38" s="132"/>
      <c r="K38" s="132"/>
      <c r="L38" s="132"/>
      <c r="M38" s="132"/>
      <c r="N38" s="133"/>
    </row>
    <row r="39" spans="2:14" ht="13.5">
      <c r="B39" s="131"/>
      <c r="C39" s="132"/>
      <c r="D39" s="132"/>
      <c r="E39" s="138"/>
      <c r="F39" s="132"/>
      <c r="G39" s="138"/>
      <c r="H39" s="138" t="s">
        <v>352</v>
      </c>
      <c r="I39" s="132"/>
      <c r="J39" s="132"/>
      <c r="K39" s="132"/>
      <c r="L39" s="132"/>
      <c r="M39" s="132"/>
      <c r="N39" s="133"/>
    </row>
    <row r="40" spans="2:14" ht="13.5">
      <c r="B40" s="131"/>
      <c r="C40" s="132"/>
      <c r="D40" s="132"/>
      <c r="E40" s="132"/>
      <c r="F40" s="132"/>
      <c r="G40" s="132"/>
      <c r="H40" s="132"/>
      <c r="I40" s="132"/>
      <c r="J40" s="132"/>
      <c r="K40" s="132"/>
      <c r="L40" s="138"/>
      <c r="M40" s="132"/>
      <c r="N40" s="133"/>
    </row>
    <row r="41" spans="2:14" ht="13.5">
      <c r="B41" s="131"/>
      <c r="C41" s="132"/>
      <c r="D41" s="132"/>
      <c r="E41" s="132"/>
      <c r="F41" s="132"/>
      <c r="G41" s="132"/>
      <c r="H41" s="132"/>
      <c r="I41" s="132"/>
      <c r="J41" s="132"/>
      <c r="K41" s="132"/>
      <c r="L41" s="138"/>
      <c r="M41" s="132"/>
      <c r="N41" s="133"/>
    </row>
    <row r="42" spans="2:14" ht="13.5">
      <c r="B42" s="131"/>
      <c r="C42" s="132"/>
      <c r="D42" s="132"/>
      <c r="E42" s="132"/>
      <c r="F42" s="132"/>
      <c r="G42" s="132"/>
      <c r="H42" s="138" t="s">
        <v>1219</v>
      </c>
      <c r="I42" s="132"/>
      <c r="J42" s="132"/>
      <c r="K42" s="132"/>
      <c r="L42" s="138"/>
      <c r="M42" s="132"/>
      <c r="N42" s="133"/>
    </row>
    <row r="43" spans="2:14" ht="13.5">
      <c r="B43" s="131"/>
      <c r="C43" s="132"/>
      <c r="D43" s="132"/>
      <c r="E43" s="132"/>
      <c r="F43" s="132"/>
      <c r="G43" s="132"/>
      <c r="H43" s="132"/>
      <c r="I43" s="132"/>
      <c r="J43" s="132"/>
      <c r="K43" s="132"/>
      <c r="L43" s="138"/>
      <c r="M43" s="132"/>
      <c r="N43" s="133"/>
    </row>
    <row r="44" spans="2:14" ht="13.5">
      <c r="B44" s="131"/>
      <c r="C44" s="132"/>
      <c r="D44" s="132"/>
      <c r="E44" s="132"/>
      <c r="F44" s="132"/>
      <c r="G44" s="132"/>
      <c r="H44" s="132"/>
      <c r="I44" s="132"/>
      <c r="J44" s="132"/>
      <c r="K44" s="132"/>
      <c r="L44" s="132"/>
      <c r="M44" s="132"/>
      <c r="N44" s="133"/>
    </row>
    <row r="45" spans="2:14" ht="13.5">
      <c r="B45" s="131"/>
      <c r="C45" s="132"/>
      <c r="D45" s="132"/>
      <c r="E45" s="132"/>
      <c r="F45" s="132"/>
      <c r="G45" s="132"/>
      <c r="H45" s="138" t="s">
        <v>1267</v>
      </c>
      <c r="I45" s="132"/>
      <c r="J45" s="132"/>
      <c r="K45" s="132"/>
      <c r="L45" s="132"/>
      <c r="M45" s="132"/>
      <c r="N45" s="133"/>
    </row>
    <row r="46" spans="2:14" ht="13.5">
      <c r="B46" s="131"/>
      <c r="C46" s="132"/>
      <c r="D46" s="132"/>
      <c r="E46" s="132"/>
      <c r="F46" s="132"/>
      <c r="G46" s="132"/>
      <c r="H46" s="132"/>
      <c r="I46" s="132"/>
      <c r="J46" s="132"/>
      <c r="K46" s="132"/>
      <c r="L46" s="132"/>
      <c r="M46" s="132"/>
      <c r="N46" s="133"/>
    </row>
    <row r="47" spans="2:14" ht="14.25" thickBot="1">
      <c r="B47" s="139"/>
      <c r="C47" s="140"/>
      <c r="D47" s="140"/>
      <c r="E47" s="140"/>
      <c r="F47" s="140"/>
      <c r="G47" s="140"/>
      <c r="H47" s="140"/>
      <c r="I47" s="140"/>
      <c r="J47" s="140"/>
      <c r="K47" s="140"/>
      <c r="L47" s="140"/>
      <c r="M47" s="140"/>
      <c r="N47" s="141"/>
    </row>
  </sheetData>
  <sheetProtection password="CC02" sheet="1" objects="1" scenarios="1"/>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5"/>
  <dimension ref="B2:EK77"/>
  <sheetViews>
    <sheetView view="pageBreakPreview" zoomScaleSheetLayoutView="100" zoomScalePageLayoutView="0" workbookViewId="0" topLeftCell="A1">
      <selection activeCell="A1" sqref="A1"/>
    </sheetView>
  </sheetViews>
  <sheetFormatPr defaultColWidth="7.00390625" defaultRowHeight="13.5"/>
  <cols>
    <col min="1" max="1" width="0.74609375" style="240" customWidth="1"/>
    <col min="2" max="29" width="0.6171875" style="240" customWidth="1"/>
    <col min="30" max="141" width="0.6171875" style="203" customWidth="1"/>
    <col min="142" max="16384" width="7.00390625" style="240" customWidth="1"/>
  </cols>
  <sheetData>
    <row r="1" ht="11.25" customHeight="1" thickBot="1"/>
    <row r="2" spans="30:141" s="241" customFormat="1" ht="15" customHeight="1" thickBot="1">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3"/>
      <c r="BV2" s="243"/>
      <c r="BW2" s="243"/>
      <c r="BX2" s="243"/>
      <c r="BY2" s="243"/>
      <c r="BZ2" s="243"/>
      <c r="CA2" s="243"/>
      <c r="CB2" s="243"/>
      <c r="CC2" s="243"/>
      <c r="CD2" s="243"/>
      <c r="CE2" s="244"/>
      <c r="CF2" s="244"/>
      <c r="CG2" s="245"/>
      <c r="CH2" s="245"/>
      <c r="CI2" s="245"/>
      <c r="CJ2" s="245"/>
      <c r="CK2" s="245"/>
      <c r="CL2" s="242"/>
      <c r="CM2" s="242"/>
      <c r="CN2" s="242"/>
      <c r="CO2" s="801" t="s">
        <v>375</v>
      </c>
      <c r="CP2" s="802"/>
      <c r="CQ2" s="802"/>
      <c r="CR2" s="802"/>
      <c r="CS2" s="802"/>
      <c r="CT2" s="802"/>
      <c r="CU2" s="802"/>
      <c r="CV2" s="802"/>
      <c r="CW2" s="802"/>
      <c r="CX2" s="802"/>
      <c r="CY2" s="802"/>
      <c r="CZ2" s="802"/>
      <c r="DA2" s="802"/>
      <c r="DB2" s="802"/>
      <c r="DC2" s="802"/>
      <c r="DD2" s="802"/>
      <c r="DE2" s="802"/>
      <c r="DF2" s="802"/>
      <c r="DG2" s="802"/>
      <c r="DH2" s="802"/>
      <c r="DI2" s="802"/>
      <c r="DJ2" s="877"/>
      <c r="DK2" s="877"/>
      <c r="DL2" s="877"/>
      <c r="DM2" s="877"/>
      <c r="DN2" s="877"/>
      <c r="DO2" s="877"/>
      <c r="DP2" s="877"/>
      <c r="DQ2" s="877"/>
      <c r="DR2" s="877"/>
      <c r="DS2" s="877"/>
      <c r="DT2" s="877"/>
      <c r="DU2" s="877"/>
      <c r="DV2" s="877"/>
      <c r="DW2" s="877"/>
      <c r="DX2" s="877"/>
      <c r="DY2" s="877"/>
      <c r="DZ2" s="877"/>
      <c r="EA2" s="877"/>
      <c r="EB2" s="877"/>
      <c r="EC2" s="877"/>
      <c r="ED2" s="877"/>
      <c r="EE2" s="877"/>
      <c r="EF2" s="877"/>
      <c r="EG2" s="877"/>
      <c r="EH2" s="877"/>
      <c r="EI2" s="877"/>
      <c r="EJ2" s="877"/>
      <c r="EK2" s="877"/>
    </row>
    <row r="3" ht="7.5" customHeight="1"/>
    <row r="4" spans="2:141" ht="11.25">
      <c r="B4" s="878" t="s">
        <v>376</v>
      </c>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8"/>
      <c r="BH4" s="878"/>
      <c r="BI4" s="878"/>
      <c r="BJ4" s="878"/>
      <c r="BK4" s="878"/>
      <c r="BL4" s="878"/>
      <c r="BM4" s="878"/>
      <c r="BN4" s="878"/>
      <c r="BO4" s="878"/>
      <c r="BP4" s="878"/>
      <c r="BQ4" s="878"/>
      <c r="BR4" s="878"/>
      <c r="BS4" s="878"/>
      <c r="BT4" s="878"/>
      <c r="BU4" s="878"/>
      <c r="BV4" s="878"/>
      <c r="BW4" s="878"/>
      <c r="BX4" s="878"/>
      <c r="BY4" s="878"/>
      <c r="BZ4" s="878"/>
      <c r="CA4" s="878"/>
      <c r="CB4" s="878"/>
      <c r="CC4" s="878"/>
      <c r="CD4" s="878"/>
      <c r="CE4" s="878"/>
      <c r="CF4" s="878"/>
      <c r="CG4" s="878"/>
      <c r="CH4" s="878"/>
      <c r="CI4" s="878"/>
      <c r="CJ4" s="878"/>
      <c r="CK4" s="878"/>
      <c r="CL4" s="878"/>
      <c r="CM4" s="878"/>
      <c r="CN4" s="878"/>
      <c r="CO4" s="878"/>
      <c r="CP4" s="878"/>
      <c r="CQ4" s="878"/>
      <c r="CR4" s="878"/>
      <c r="CS4" s="878"/>
      <c r="CT4" s="878"/>
      <c r="CU4" s="878"/>
      <c r="CV4" s="878"/>
      <c r="CW4" s="878"/>
      <c r="CX4" s="878"/>
      <c r="CY4" s="878"/>
      <c r="CZ4" s="878"/>
      <c r="DA4" s="878"/>
      <c r="DB4" s="878"/>
      <c r="DC4" s="878"/>
      <c r="DD4" s="878"/>
      <c r="DE4" s="878"/>
      <c r="DF4" s="878"/>
      <c r="DG4" s="878"/>
      <c r="DH4" s="878"/>
      <c r="DI4" s="878"/>
      <c r="DJ4" s="878"/>
      <c r="DK4" s="878"/>
      <c r="DL4" s="878"/>
      <c r="DM4" s="878"/>
      <c r="DN4" s="878"/>
      <c r="DO4" s="878"/>
      <c r="DP4" s="878"/>
      <c r="DQ4" s="878"/>
      <c r="DR4" s="878"/>
      <c r="DS4" s="878"/>
      <c r="DT4" s="878"/>
      <c r="DU4" s="878"/>
      <c r="DV4" s="878"/>
      <c r="DW4" s="878"/>
      <c r="DX4" s="878"/>
      <c r="DY4" s="878"/>
      <c r="DZ4" s="878"/>
      <c r="EA4" s="878"/>
      <c r="EB4" s="878"/>
      <c r="EC4" s="878"/>
      <c r="ED4" s="878"/>
      <c r="EE4" s="878"/>
      <c r="EF4" s="878"/>
      <c r="EG4" s="878"/>
      <c r="EH4" s="878"/>
      <c r="EI4" s="878"/>
      <c r="EJ4" s="878"/>
      <c r="EK4" s="878"/>
    </row>
    <row r="5" spans="2:141" ht="11.25">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c r="AO5" s="878"/>
      <c r="AP5" s="878"/>
      <c r="AQ5" s="878"/>
      <c r="AR5" s="878"/>
      <c r="AS5" s="878"/>
      <c r="AT5" s="878"/>
      <c r="AU5" s="878"/>
      <c r="AV5" s="878"/>
      <c r="AW5" s="878"/>
      <c r="AX5" s="878"/>
      <c r="AY5" s="878"/>
      <c r="AZ5" s="878"/>
      <c r="BA5" s="878"/>
      <c r="BB5" s="878"/>
      <c r="BC5" s="878"/>
      <c r="BD5" s="878"/>
      <c r="BE5" s="878"/>
      <c r="BF5" s="878"/>
      <c r="BG5" s="878"/>
      <c r="BH5" s="878"/>
      <c r="BI5" s="878"/>
      <c r="BJ5" s="878"/>
      <c r="BK5" s="878"/>
      <c r="BL5" s="878"/>
      <c r="BM5" s="878"/>
      <c r="BN5" s="878"/>
      <c r="BO5" s="878"/>
      <c r="BP5" s="878"/>
      <c r="BQ5" s="878"/>
      <c r="BR5" s="878"/>
      <c r="BS5" s="878"/>
      <c r="BT5" s="878"/>
      <c r="BU5" s="878"/>
      <c r="BV5" s="878"/>
      <c r="BW5" s="878"/>
      <c r="BX5" s="878"/>
      <c r="BY5" s="878"/>
      <c r="BZ5" s="878"/>
      <c r="CA5" s="878"/>
      <c r="CB5" s="878"/>
      <c r="CC5" s="878"/>
      <c r="CD5" s="878"/>
      <c r="CE5" s="878"/>
      <c r="CF5" s="878"/>
      <c r="CG5" s="878"/>
      <c r="CH5" s="878"/>
      <c r="CI5" s="878"/>
      <c r="CJ5" s="878"/>
      <c r="CK5" s="878"/>
      <c r="CL5" s="878"/>
      <c r="CM5" s="878"/>
      <c r="CN5" s="878"/>
      <c r="CO5" s="878"/>
      <c r="CP5" s="878"/>
      <c r="CQ5" s="878"/>
      <c r="CR5" s="878"/>
      <c r="CS5" s="878"/>
      <c r="CT5" s="878"/>
      <c r="CU5" s="878"/>
      <c r="CV5" s="878"/>
      <c r="CW5" s="878"/>
      <c r="CX5" s="878"/>
      <c r="CY5" s="878"/>
      <c r="CZ5" s="878"/>
      <c r="DA5" s="878"/>
      <c r="DB5" s="878"/>
      <c r="DC5" s="878"/>
      <c r="DD5" s="878"/>
      <c r="DE5" s="878"/>
      <c r="DF5" s="878"/>
      <c r="DG5" s="878"/>
      <c r="DH5" s="878"/>
      <c r="DI5" s="878"/>
      <c r="DJ5" s="878"/>
      <c r="DK5" s="878"/>
      <c r="DL5" s="878"/>
      <c r="DM5" s="878"/>
      <c r="DN5" s="878"/>
      <c r="DO5" s="878"/>
      <c r="DP5" s="878"/>
      <c r="DQ5" s="878"/>
      <c r="DR5" s="878"/>
      <c r="DS5" s="878"/>
      <c r="DT5" s="878"/>
      <c r="DU5" s="878"/>
      <c r="DV5" s="878"/>
      <c r="DW5" s="878"/>
      <c r="DX5" s="878"/>
      <c r="DY5" s="878"/>
      <c r="DZ5" s="878"/>
      <c r="EA5" s="878"/>
      <c r="EB5" s="878"/>
      <c r="EC5" s="878"/>
      <c r="ED5" s="878"/>
      <c r="EE5" s="878"/>
      <c r="EF5" s="878"/>
      <c r="EG5" s="878"/>
      <c r="EH5" s="878"/>
      <c r="EI5" s="878"/>
      <c r="EJ5" s="878"/>
      <c r="EK5" s="878"/>
    </row>
    <row r="6" spans="5:139" ht="19.5" customHeight="1">
      <c r="E6" s="246"/>
      <c r="F6" s="246"/>
      <c r="G6" s="246"/>
      <c r="H6" s="870" t="s">
        <v>519</v>
      </c>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c r="BF6" s="871"/>
      <c r="BG6" s="871"/>
      <c r="BH6" s="871"/>
      <c r="BI6" s="871"/>
      <c r="BJ6" s="871"/>
      <c r="BK6" s="871"/>
      <c r="BL6" s="871"/>
      <c r="BM6" s="871"/>
      <c r="BN6" s="871"/>
      <c r="BO6" s="871"/>
      <c r="BP6" s="871"/>
      <c r="BQ6" s="871"/>
      <c r="BR6" s="871"/>
      <c r="BS6" s="871"/>
      <c r="BT6" s="871"/>
      <c r="BU6" s="871"/>
      <c r="BV6" s="871"/>
      <c r="BW6" s="871"/>
      <c r="BX6" s="871"/>
      <c r="BY6" s="871"/>
      <c r="BZ6" s="871"/>
      <c r="CA6" s="871"/>
      <c r="CB6" s="871"/>
      <c r="CC6" s="871"/>
      <c r="CD6" s="871"/>
      <c r="CE6" s="871"/>
      <c r="CF6" s="871"/>
      <c r="CG6" s="871"/>
      <c r="CH6" s="871"/>
      <c r="CI6" s="871"/>
      <c r="CJ6" s="871"/>
      <c r="CK6" s="871"/>
      <c r="CL6" s="871"/>
      <c r="CM6" s="871"/>
      <c r="CN6" s="871"/>
      <c r="CO6" s="871"/>
      <c r="CP6" s="871"/>
      <c r="CQ6" s="871"/>
      <c r="CR6" s="871"/>
      <c r="CS6" s="871"/>
      <c r="CT6" s="871"/>
      <c r="CU6" s="871"/>
      <c r="CV6" s="871"/>
      <c r="CW6" s="871"/>
      <c r="CX6" s="871"/>
      <c r="CY6" s="871"/>
      <c r="CZ6" s="871"/>
      <c r="DA6" s="871"/>
      <c r="DB6" s="871"/>
      <c r="DC6" s="871"/>
      <c r="DD6" s="871"/>
      <c r="DE6" s="871"/>
      <c r="DF6" s="871"/>
      <c r="DG6" s="871"/>
      <c r="DH6" s="871"/>
      <c r="DI6" s="871"/>
      <c r="DJ6" s="871"/>
      <c r="DK6" s="871"/>
      <c r="DL6" s="871"/>
      <c r="DM6" s="871"/>
      <c r="DN6" s="871"/>
      <c r="DO6" s="871"/>
      <c r="DP6" s="871"/>
      <c r="DQ6" s="871"/>
      <c r="DR6" s="871"/>
      <c r="DS6" s="871"/>
      <c r="DT6" s="871"/>
      <c r="DU6" s="871"/>
      <c r="DV6" s="871"/>
      <c r="DW6" s="871"/>
      <c r="DX6" s="871"/>
      <c r="DY6" s="871"/>
      <c r="DZ6" s="871"/>
      <c r="EA6" s="871"/>
      <c r="EB6" s="871"/>
      <c r="EC6" s="871"/>
      <c r="ED6" s="871"/>
      <c r="EE6" s="871"/>
      <c r="EF6" s="871"/>
      <c r="EG6" s="871"/>
      <c r="EH6" s="871"/>
      <c r="EI6" s="248"/>
    </row>
    <row r="7" spans="5:139" ht="19.5" customHeight="1">
      <c r="E7" s="246"/>
      <c r="F7" s="246"/>
      <c r="G7" s="246"/>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c r="CJ7" s="871"/>
      <c r="CK7" s="871"/>
      <c r="CL7" s="871"/>
      <c r="CM7" s="871"/>
      <c r="CN7" s="871"/>
      <c r="CO7" s="871"/>
      <c r="CP7" s="871"/>
      <c r="CQ7" s="871"/>
      <c r="CR7" s="871"/>
      <c r="CS7" s="871"/>
      <c r="CT7" s="871"/>
      <c r="CU7" s="871"/>
      <c r="CV7" s="871"/>
      <c r="CW7" s="871"/>
      <c r="CX7" s="871"/>
      <c r="CY7" s="871"/>
      <c r="CZ7" s="871"/>
      <c r="DA7" s="871"/>
      <c r="DB7" s="871"/>
      <c r="DC7" s="871"/>
      <c r="DD7" s="871"/>
      <c r="DE7" s="871"/>
      <c r="DF7" s="871"/>
      <c r="DG7" s="871"/>
      <c r="DH7" s="871"/>
      <c r="DI7" s="871"/>
      <c r="DJ7" s="871"/>
      <c r="DK7" s="871"/>
      <c r="DL7" s="871"/>
      <c r="DM7" s="871"/>
      <c r="DN7" s="871"/>
      <c r="DO7" s="871"/>
      <c r="DP7" s="871"/>
      <c r="DQ7" s="871"/>
      <c r="DR7" s="871"/>
      <c r="DS7" s="871"/>
      <c r="DT7" s="871"/>
      <c r="DU7" s="871"/>
      <c r="DV7" s="871"/>
      <c r="DW7" s="871"/>
      <c r="DX7" s="871"/>
      <c r="DY7" s="871"/>
      <c r="DZ7" s="871"/>
      <c r="EA7" s="871"/>
      <c r="EB7" s="871"/>
      <c r="EC7" s="871"/>
      <c r="ED7" s="871"/>
      <c r="EE7" s="871"/>
      <c r="EF7" s="871"/>
      <c r="EG7" s="871"/>
      <c r="EH7" s="871"/>
      <c r="EI7" s="248"/>
    </row>
    <row r="8" spans="5:139" ht="19.5" customHeight="1">
      <c r="E8" s="246"/>
      <c r="F8" s="246"/>
      <c r="G8" s="246"/>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c r="CJ8" s="871"/>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c r="DJ8" s="871"/>
      <c r="DK8" s="871"/>
      <c r="DL8" s="871"/>
      <c r="DM8" s="871"/>
      <c r="DN8" s="871"/>
      <c r="DO8" s="871"/>
      <c r="DP8" s="871"/>
      <c r="DQ8" s="871"/>
      <c r="DR8" s="871"/>
      <c r="DS8" s="871"/>
      <c r="DT8" s="871"/>
      <c r="DU8" s="871"/>
      <c r="DV8" s="871"/>
      <c r="DW8" s="871"/>
      <c r="DX8" s="871"/>
      <c r="DY8" s="871"/>
      <c r="DZ8" s="871"/>
      <c r="EA8" s="871"/>
      <c r="EB8" s="871"/>
      <c r="EC8" s="871"/>
      <c r="ED8" s="871"/>
      <c r="EE8" s="871"/>
      <c r="EF8" s="871"/>
      <c r="EG8" s="871"/>
      <c r="EH8" s="871"/>
      <c r="EI8" s="248"/>
    </row>
    <row r="9" spans="5:139" ht="19.5" customHeight="1">
      <c r="E9" s="246"/>
      <c r="F9" s="246"/>
      <c r="G9" s="246"/>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c r="DJ9" s="871"/>
      <c r="DK9" s="871"/>
      <c r="DL9" s="871"/>
      <c r="DM9" s="871"/>
      <c r="DN9" s="871"/>
      <c r="DO9" s="871"/>
      <c r="DP9" s="871"/>
      <c r="DQ9" s="871"/>
      <c r="DR9" s="871"/>
      <c r="DS9" s="871"/>
      <c r="DT9" s="871"/>
      <c r="DU9" s="871"/>
      <c r="DV9" s="871"/>
      <c r="DW9" s="871"/>
      <c r="DX9" s="871"/>
      <c r="DY9" s="871"/>
      <c r="DZ9" s="871"/>
      <c r="EA9" s="871"/>
      <c r="EB9" s="871"/>
      <c r="EC9" s="871"/>
      <c r="ED9" s="871"/>
      <c r="EE9" s="871"/>
      <c r="EF9" s="871"/>
      <c r="EG9" s="871"/>
      <c r="EH9" s="871"/>
      <c r="EI9" s="248"/>
    </row>
    <row r="10" spans="5:139" ht="15" customHeight="1">
      <c r="E10" s="822" t="s">
        <v>520</v>
      </c>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9"/>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7"/>
      <c r="CT10" s="247"/>
      <c r="CU10" s="247"/>
      <c r="CV10" s="247"/>
      <c r="CW10" s="247"/>
      <c r="CX10" s="247"/>
      <c r="CY10" s="247"/>
      <c r="CZ10" s="247"/>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8"/>
    </row>
    <row r="11" spans="5:133" ht="15" customHeight="1">
      <c r="E11" s="822"/>
      <c r="F11" s="822"/>
      <c r="G11" s="822"/>
      <c r="H11" s="822"/>
      <c r="I11" s="822"/>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BJ11" s="911" t="s">
        <v>377</v>
      </c>
      <c r="BK11" s="911"/>
      <c r="BL11" s="911"/>
      <c r="BM11" s="911"/>
      <c r="BN11" s="911"/>
      <c r="BO11" s="911"/>
      <c r="BP11" s="911"/>
      <c r="BQ11" s="911"/>
      <c r="BR11" s="202"/>
      <c r="BS11" s="202"/>
      <c r="BT11" s="202"/>
      <c r="BU11" s="202"/>
      <c r="BV11" s="202"/>
      <c r="BW11" s="202"/>
      <c r="BX11" s="202"/>
      <c r="BY11" s="202"/>
      <c r="CV11" s="874" t="s">
        <v>1260</v>
      </c>
      <c r="CW11" s="874"/>
      <c r="CX11" s="874"/>
      <c r="CY11" s="874"/>
      <c r="CZ11" s="874"/>
      <c r="DA11" s="874"/>
      <c r="DB11" s="874"/>
      <c r="DD11" s="876"/>
      <c r="DE11" s="876"/>
      <c r="DF11" s="876"/>
      <c r="DG11" s="876"/>
      <c r="DH11" s="876"/>
      <c r="DI11" s="874" t="s">
        <v>493</v>
      </c>
      <c r="DJ11" s="874"/>
      <c r="DK11" s="874"/>
      <c r="DM11" s="876"/>
      <c r="DN11" s="876"/>
      <c r="DO11" s="876"/>
      <c r="DP11" s="876"/>
      <c r="DQ11" s="876"/>
      <c r="DR11" s="874" t="s">
        <v>494</v>
      </c>
      <c r="DS11" s="874"/>
      <c r="DT11" s="874"/>
      <c r="DV11" s="876"/>
      <c r="DW11" s="876"/>
      <c r="DX11" s="876"/>
      <c r="DY11" s="876"/>
      <c r="DZ11" s="876"/>
      <c r="EA11" s="874" t="s">
        <v>378</v>
      </c>
      <c r="EB11" s="874"/>
      <c r="EC11" s="874"/>
    </row>
    <row r="12" spans="5:141" ht="11.25" customHeight="1">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BJ12" s="793" t="s">
        <v>379</v>
      </c>
      <c r="BK12" s="843"/>
      <c r="BL12" s="843"/>
      <c r="BM12" s="843"/>
      <c r="BN12" s="843"/>
      <c r="BO12" s="843"/>
      <c r="BP12" s="843"/>
      <c r="BQ12" s="843"/>
      <c r="BR12" s="843"/>
      <c r="BS12" s="843"/>
      <c r="BT12" s="843"/>
      <c r="BU12" s="843"/>
      <c r="BV12" s="883" t="s">
        <v>1263</v>
      </c>
      <c r="BW12" s="883"/>
      <c r="BX12" s="883"/>
      <c r="BY12" s="883"/>
      <c r="BZ12" s="883"/>
      <c r="CA12" s="883"/>
      <c r="CB12" s="883"/>
      <c r="CC12" s="883"/>
      <c r="CD12" s="883"/>
      <c r="CE12" s="883"/>
      <c r="CF12" s="883"/>
      <c r="CG12" s="883"/>
      <c r="CH12" s="883"/>
      <c r="CI12" s="883"/>
      <c r="CJ12" s="883"/>
      <c r="CK12" s="883"/>
      <c r="CL12" s="883"/>
      <c r="CM12" s="883"/>
      <c r="CN12" s="883"/>
      <c r="CO12" s="883"/>
      <c r="CP12" s="883"/>
      <c r="CQ12" s="883"/>
      <c r="CR12" s="883"/>
      <c r="CS12" s="883"/>
      <c r="CT12" s="883"/>
      <c r="CU12" s="883"/>
      <c r="CV12" s="883"/>
      <c r="CW12" s="883"/>
      <c r="CX12" s="883"/>
      <c r="CY12" s="883"/>
      <c r="CZ12" s="883"/>
      <c r="DA12" s="883"/>
      <c r="DB12" s="883"/>
      <c r="DC12" s="883"/>
      <c r="DD12" s="883"/>
      <c r="DE12" s="883"/>
      <c r="DF12" s="883"/>
      <c r="DG12" s="883"/>
      <c r="DH12" s="883"/>
      <c r="DI12" s="883"/>
      <c r="DJ12" s="883"/>
      <c r="DK12" s="883"/>
      <c r="DL12" s="883"/>
      <c r="DM12" s="883"/>
      <c r="DN12" s="883"/>
      <c r="DO12" s="883"/>
      <c r="DP12" s="883"/>
      <c r="DQ12" s="883"/>
      <c r="DR12" s="883"/>
      <c r="DS12" s="883"/>
      <c r="DT12" s="883"/>
      <c r="DU12" s="883"/>
      <c r="DV12" s="883"/>
      <c r="DW12" s="883"/>
      <c r="DX12" s="883"/>
      <c r="DY12" s="883"/>
      <c r="DZ12" s="883"/>
      <c r="EA12" s="883"/>
      <c r="EB12" s="883"/>
      <c r="EC12" s="883"/>
      <c r="ED12" s="883"/>
      <c r="EE12" s="883"/>
      <c r="EF12" s="883"/>
      <c r="EG12" s="883"/>
      <c r="EH12" s="883"/>
      <c r="EI12" s="883"/>
      <c r="EJ12" s="883"/>
      <c r="EK12" s="884"/>
    </row>
    <row r="13" spans="62:141" ht="11.25" customHeight="1">
      <c r="BJ13" s="896"/>
      <c r="BK13" s="897"/>
      <c r="BL13" s="897"/>
      <c r="BM13" s="897"/>
      <c r="BN13" s="897"/>
      <c r="BO13" s="897"/>
      <c r="BP13" s="897"/>
      <c r="BQ13" s="897"/>
      <c r="BR13" s="897"/>
      <c r="BS13" s="897"/>
      <c r="BT13" s="897"/>
      <c r="BU13" s="897"/>
      <c r="BV13" s="885"/>
      <c r="BW13" s="885"/>
      <c r="BX13" s="885"/>
      <c r="BY13" s="885"/>
      <c r="BZ13" s="885"/>
      <c r="CA13" s="885"/>
      <c r="CB13" s="885"/>
      <c r="CC13" s="885"/>
      <c r="CD13" s="885"/>
      <c r="CE13" s="885"/>
      <c r="CF13" s="885"/>
      <c r="CG13" s="885"/>
      <c r="CH13" s="885"/>
      <c r="CI13" s="885"/>
      <c r="CJ13" s="885"/>
      <c r="CK13" s="885"/>
      <c r="CL13" s="885"/>
      <c r="CM13" s="885"/>
      <c r="CN13" s="885"/>
      <c r="CO13" s="885"/>
      <c r="CP13" s="885"/>
      <c r="CQ13" s="885"/>
      <c r="CR13" s="885"/>
      <c r="CS13" s="885"/>
      <c r="CT13" s="885"/>
      <c r="CU13" s="885"/>
      <c r="CV13" s="885"/>
      <c r="CW13" s="885"/>
      <c r="CX13" s="885"/>
      <c r="CY13" s="885"/>
      <c r="CZ13" s="885"/>
      <c r="DA13" s="885"/>
      <c r="DB13" s="885"/>
      <c r="DC13" s="885"/>
      <c r="DD13" s="885"/>
      <c r="DE13" s="885"/>
      <c r="DF13" s="885"/>
      <c r="DG13" s="885"/>
      <c r="DH13" s="885"/>
      <c r="DI13" s="885"/>
      <c r="DJ13" s="885"/>
      <c r="DK13" s="885"/>
      <c r="DL13" s="885"/>
      <c r="DM13" s="885"/>
      <c r="DN13" s="885"/>
      <c r="DO13" s="885"/>
      <c r="DP13" s="885"/>
      <c r="DQ13" s="885"/>
      <c r="DR13" s="885"/>
      <c r="DS13" s="885"/>
      <c r="DT13" s="885"/>
      <c r="DU13" s="885"/>
      <c r="DV13" s="885"/>
      <c r="DW13" s="885"/>
      <c r="DX13" s="885"/>
      <c r="DY13" s="885"/>
      <c r="DZ13" s="885"/>
      <c r="EA13" s="885"/>
      <c r="EB13" s="885"/>
      <c r="EC13" s="885"/>
      <c r="ED13" s="885"/>
      <c r="EE13" s="885"/>
      <c r="EF13" s="885"/>
      <c r="EG13" s="885"/>
      <c r="EH13" s="885"/>
      <c r="EI13" s="885"/>
      <c r="EJ13" s="885"/>
      <c r="EK13" s="886"/>
    </row>
    <row r="14" spans="62:141" ht="11.25" customHeight="1">
      <c r="BJ14" s="896"/>
      <c r="BK14" s="897"/>
      <c r="BL14" s="897"/>
      <c r="BM14" s="897"/>
      <c r="BN14" s="897"/>
      <c r="BO14" s="897"/>
      <c r="BP14" s="897"/>
      <c r="BQ14" s="897"/>
      <c r="BR14" s="897"/>
      <c r="BS14" s="897"/>
      <c r="BT14" s="897"/>
      <c r="BU14" s="897"/>
      <c r="BV14" s="885"/>
      <c r="BW14" s="885"/>
      <c r="BX14" s="885"/>
      <c r="BY14" s="885"/>
      <c r="BZ14" s="885"/>
      <c r="CA14" s="885"/>
      <c r="CB14" s="885"/>
      <c r="CC14" s="885"/>
      <c r="CD14" s="885"/>
      <c r="CE14" s="885"/>
      <c r="CF14" s="885"/>
      <c r="CG14" s="885"/>
      <c r="CH14" s="885"/>
      <c r="CI14" s="885"/>
      <c r="CJ14" s="885"/>
      <c r="CK14" s="885"/>
      <c r="CL14" s="885"/>
      <c r="CM14" s="885"/>
      <c r="CN14" s="885"/>
      <c r="CO14" s="885"/>
      <c r="CP14" s="885"/>
      <c r="CQ14" s="885"/>
      <c r="CR14" s="885"/>
      <c r="CS14" s="885"/>
      <c r="CT14" s="885"/>
      <c r="CU14" s="885"/>
      <c r="CV14" s="885"/>
      <c r="CW14" s="885"/>
      <c r="CX14" s="885"/>
      <c r="CY14" s="885"/>
      <c r="CZ14" s="885"/>
      <c r="DA14" s="885"/>
      <c r="DB14" s="885"/>
      <c r="DC14" s="885"/>
      <c r="DD14" s="885"/>
      <c r="DE14" s="885"/>
      <c r="DF14" s="885"/>
      <c r="DG14" s="885"/>
      <c r="DH14" s="885"/>
      <c r="DI14" s="885"/>
      <c r="DJ14" s="885"/>
      <c r="DK14" s="885"/>
      <c r="DL14" s="885"/>
      <c r="DM14" s="885"/>
      <c r="DN14" s="885"/>
      <c r="DO14" s="885"/>
      <c r="DP14" s="885"/>
      <c r="DQ14" s="885"/>
      <c r="DR14" s="885"/>
      <c r="DS14" s="885"/>
      <c r="DT14" s="885"/>
      <c r="DU14" s="885"/>
      <c r="DV14" s="885"/>
      <c r="DW14" s="885"/>
      <c r="DX14" s="885"/>
      <c r="DY14" s="885"/>
      <c r="DZ14" s="885"/>
      <c r="EA14" s="885"/>
      <c r="EB14" s="885"/>
      <c r="EC14" s="885"/>
      <c r="ED14" s="885"/>
      <c r="EE14" s="885"/>
      <c r="EF14" s="885"/>
      <c r="EG14" s="885"/>
      <c r="EH14" s="885"/>
      <c r="EI14" s="885"/>
      <c r="EJ14" s="885"/>
      <c r="EK14" s="886"/>
    </row>
    <row r="15" spans="62:141" ht="11.25" customHeight="1">
      <c r="BJ15" s="898"/>
      <c r="BK15" s="899"/>
      <c r="BL15" s="899"/>
      <c r="BM15" s="873"/>
      <c r="BN15" s="873"/>
      <c r="BO15" s="873"/>
      <c r="BP15" s="873"/>
      <c r="BQ15" s="873"/>
      <c r="BR15" s="873"/>
      <c r="BS15" s="873"/>
      <c r="BT15" s="873"/>
      <c r="BU15" s="873"/>
      <c r="BV15" s="885"/>
      <c r="BW15" s="885"/>
      <c r="BX15" s="885"/>
      <c r="BY15" s="885"/>
      <c r="BZ15" s="885"/>
      <c r="CA15" s="885"/>
      <c r="CB15" s="885"/>
      <c r="CC15" s="885"/>
      <c r="CD15" s="885"/>
      <c r="CE15" s="885"/>
      <c r="CF15" s="885"/>
      <c r="CG15" s="885"/>
      <c r="CH15" s="885"/>
      <c r="CI15" s="885"/>
      <c r="CJ15" s="885"/>
      <c r="CK15" s="885"/>
      <c r="CL15" s="885"/>
      <c r="CM15" s="885"/>
      <c r="CN15" s="885"/>
      <c r="CO15" s="885"/>
      <c r="CP15" s="885"/>
      <c r="CQ15" s="885"/>
      <c r="CR15" s="885"/>
      <c r="CS15" s="885"/>
      <c r="CT15" s="885"/>
      <c r="CU15" s="885"/>
      <c r="CV15" s="885"/>
      <c r="CW15" s="885"/>
      <c r="CX15" s="885"/>
      <c r="CY15" s="885"/>
      <c r="CZ15" s="885"/>
      <c r="DA15" s="885"/>
      <c r="DB15" s="885"/>
      <c r="DC15" s="885"/>
      <c r="DD15" s="885"/>
      <c r="DE15" s="885"/>
      <c r="DF15" s="885"/>
      <c r="DG15" s="885"/>
      <c r="DH15" s="885"/>
      <c r="DI15" s="885"/>
      <c r="DJ15" s="885"/>
      <c r="DK15" s="885"/>
      <c r="DL15" s="885"/>
      <c r="DM15" s="885"/>
      <c r="DN15" s="885"/>
      <c r="DO15" s="885"/>
      <c r="DP15" s="885"/>
      <c r="DQ15" s="885"/>
      <c r="DR15" s="885"/>
      <c r="DS15" s="885"/>
      <c r="DT15" s="885"/>
      <c r="DU15" s="885"/>
      <c r="DV15" s="885"/>
      <c r="DW15" s="885"/>
      <c r="DX15" s="885"/>
      <c r="DY15" s="885"/>
      <c r="DZ15" s="885"/>
      <c r="EA15" s="885"/>
      <c r="EB15" s="885"/>
      <c r="EC15" s="885"/>
      <c r="ED15" s="885"/>
      <c r="EE15" s="885"/>
      <c r="EF15" s="885"/>
      <c r="EG15" s="885"/>
      <c r="EH15" s="885"/>
      <c r="EI15" s="885"/>
      <c r="EJ15" s="885"/>
      <c r="EK15" s="886"/>
    </row>
    <row r="16" spans="62:141" ht="7.5" customHeight="1" thickBot="1">
      <c r="BJ16" s="204"/>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6"/>
    </row>
    <row r="17" spans="2:141" ht="11.25" customHeight="1" thickBot="1">
      <c r="B17" s="887" t="s">
        <v>380</v>
      </c>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9"/>
      <c r="AF17" s="902" t="s">
        <v>381</v>
      </c>
      <c r="AG17" s="902"/>
      <c r="AH17" s="902"/>
      <c r="AI17" s="902"/>
      <c r="AJ17" s="902"/>
      <c r="AK17" s="902"/>
      <c r="AL17" s="903" t="s">
        <v>382</v>
      </c>
      <c r="AM17" s="903"/>
      <c r="AN17" s="903"/>
      <c r="AO17" s="903"/>
      <c r="AP17" s="903"/>
      <c r="AQ17" s="903"/>
      <c r="AR17" s="903"/>
      <c r="AS17" s="903"/>
      <c r="AT17" s="903"/>
      <c r="AU17" s="903"/>
      <c r="AV17" s="903"/>
      <c r="AW17" s="903"/>
      <c r="AX17" s="903"/>
      <c r="AY17" s="903"/>
      <c r="BJ17" s="896" t="s">
        <v>383</v>
      </c>
      <c r="BK17" s="897"/>
      <c r="BL17" s="897"/>
      <c r="BM17" s="897"/>
      <c r="BN17" s="897"/>
      <c r="BO17" s="897"/>
      <c r="BP17" s="897"/>
      <c r="BQ17" s="897"/>
      <c r="BR17" s="897"/>
      <c r="BS17" s="897"/>
      <c r="BT17" s="897"/>
      <c r="BU17" s="897"/>
      <c r="BV17" s="897"/>
      <c r="BW17" s="897"/>
      <c r="BX17" s="897"/>
      <c r="BY17" s="897"/>
      <c r="BZ17" s="897"/>
      <c r="CA17" s="897"/>
      <c r="CB17" s="897"/>
      <c r="CC17" s="897"/>
      <c r="CD17" s="885" t="s">
        <v>1264</v>
      </c>
      <c r="CE17" s="885"/>
      <c r="CF17" s="885"/>
      <c r="CG17" s="885"/>
      <c r="CH17" s="885"/>
      <c r="CI17" s="885"/>
      <c r="CJ17" s="885"/>
      <c r="CK17" s="885"/>
      <c r="CL17" s="885"/>
      <c r="CM17" s="885"/>
      <c r="CN17" s="885"/>
      <c r="CO17" s="885"/>
      <c r="CP17" s="885"/>
      <c r="CQ17" s="885"/>
      <c r="CR17" s="885"/>
      <c r="CS17" s="885"/>
      <c r="CT17" s="885"/>
      <c r="CU17" s="885"/>
      <c r="CV17" s="885"/>
      <c r="CW17" s="885"/>
      <c r="CX17" s="885"/>
      <c r="CY17" s="885"/>
      <c r="CZ17" s="885"/>
      <c r="DA17" s="885"/>
      <c r="DB17" s="885"/>
      <c r="DC17" s="885"/>
      <c r="DD17" s="885"/>
      <c r="DE17" s="885"/>
      <c r="DF17" s="885"/>
      <c r="DG17" s="885"/>
      <c r="DH17" s="885"/>
      <c r="DI17" s="885"/>
      <c r="DJ17" s="885"/>
      <c r="DK17" s="885"/>
      <c r="DL17" s="885"/>
      <c r="DM17" s="885"/>
      <c r="DN17" s="885"/>
      <c r="DO17" s="885"/>
      <c r="DP17" s="885"/>
      <c r="DQ17" s="885"/>
      <c r="DR17" s="885"/>
      <c r="DS17" s="885"/>
      <c r="DT17" s="885"/>
      <c r="DU17" s="885"/>
      <c r="DV17" s="885"/>
      <c r="DW17" s="885"/>
      <c r="DX17" s="885"/>
      <c r="DY17" s="885"/>
      <c r="DZ17" s="885"/>
      <c r="EA17" s="885"/>
      <c r="EB17" s="205"/>
      <c r="EC17" s="205"/>
      <c r="ED17" s="205"/>
      <c r="EE17" s="205"/>
      <c r="EF17" s="205"/>
      <c r="EG17" s="205"/>
      <c r="EH17" s="205"/>
      <c r="EI17" s="205"/>
      <c r="EJ17" s="205"/>
      <c r="EK17" s="206"/>
    </row>
    <row r="18" spans="2:141" ht="11.25" customHeight="1" thickBot="1">
      <c r="B18" s="890"/>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2"/>
      <c r="AF18" s="902"/>
      <c r="AG18" s="902"/>
      <c r="AH18" s="902"/>
      <c r="AI18" s="902"/>
      <c r="AJ18" s="902"/>
      <c r="AK18" s="902"/>
      <c r="AL18" s="900"/>
      <c r="AM18" s="900"/>
      <c r="AN18" s="900"/>
      <c r="AO18" s="900"/>
      <c r="AP18" s="900"/>
      <c r="AQ18" s="900"/>
      <c r="AR18" s="900"/>
      <c r="AS18" s="900"/>
      <c r="AT18" s="900"/>
      <c r="AU18" s="900"/>
      <c r="AV18" s="900"/>
      <c r="AW18" s="900"/>
      <c r="AX18" s="900"/>
      <c r="AY18" s="900"/>
      <c r="AZ18" s="251"/>
      <c r="BA18" s="251"/>
      <c r="BB18" s="251"/>
      <c r="BJ18" s="896"/>
      <c r="BK18" s="897"/>
      <c r="BL18" s="897"/>
      <c r="BM18" s="897"/>
      <c r="BN18" s="897"/>
      <c r="BO18" s="897"/>
      <c r="BP18" s="897"/>
      <c r="BQ18" s="897"/>
      <c r="BR18" s="897"/>
      <c r="BS18" s="897"/>
      <c r="BT18" s="897"/>
      <c r="BU18" s="897"/>
      <c r="BV18" s="897"/>
      <c r="BW18" s="897"/>
      <c r="BX18" s="897"/>
      <c r="BY18" s="897"/>
      <c r="BZ18" s="897"/>
      <c r="CA18" s="897"/>
      <c r="CB18" s="897"/>
      <c r="CC18" s="897"/>
      <c r="CD18" s="885"/>
      <c r="CE18" s="885"/>
      <c r="CF18" s="885"/>
      <c r="CG18" s="885"/>
      <c r="CH18" s="885"/>
      <c r="CI18" s="885"/>
      <c r="CJ18" s="885"/>
      <c r="CK18" s="885"/>
      <c r="CL18" s="885"/>
      <c r="CM18" s="885"/>
      <c r="CN18" s="885"/>
      <c r="CO18" s="885"/>
      <c r="CP18" s="885"/>
      <c r="CQ18" s="885"/>
      <c r="CR18" s="885"/>
      <c r="CS18" s="885"/>
      <c r="CT18" s="885"/>
      <c r="CU18" s="885"/>
      <c r="CV18" s="885"/>
      <c r="CW18" s="885"/>
      <c r="CX18" s="885"/>
      <c r="CY18" s="885"/>
      <c r="CZ18" s="885"/>
      <c r="DA18" s="885"/>
      <c r="DB18" s="885"/>
      <c r="DC18" s="885"/>
      <c r="DD18" s="885"/>
      <c r="DE18" s="885"/>
      <c r="DF18" s="885"/>
      <c r="DG18" s="885"/>
      <c r="DH18" s="885"/>
      <c r="DI18" s="885"/>
      <c r="DJ18" s="885"/>
      <c r="DK18" s="885"/>
      <c r="DL18" s="885"/>
      <c r="DM18" s="885"/>
      <c r="DN18" s="885"/>
      <c r="DO18" s="885"/>
      <c r="DP18" s="885"/>
      <c r="DQ18" s="885"/>
      <c r="DR18" s="885"/>
      <c r="DS18" s="885"/>
      <c r="DT18" s="885"/>
      <c r="DU18" s="885"/>
      <c r="DV18" s="885"/>
      <c r="DW18" s="885"/>
      <c r="DX18" s="885"/>
      <c r="DY18" s="885"/>
      <c r="DZ18" s="885"/>
      <c r="EA18" s="885"/>
      <c r="EB18" s="205"/>
      <c r="EC18" s="205"/>
      <c r="ED18" s="205"/>
      <c r="EE18" s="205"/>
      <c r="EF18" s="205"/>
      <c r="EG18" s="205"/>
      <c r="EH18" s="205"/>
      <c r="EI18" s="205"/>
      <c r="EJ18" s="205"/>
      <c r="EK18" s="206"/>
    </row>
    <row r="19" spans="2:141" ht="11.25" customHeight="1" thickBot="1">
      <c r="B19" s="890"/>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2"/>
      <c r="AF19" s="902"/>
      <c r="AG19" s="902"/>
      <c r="AH19" s="902"/>
      <c r="AI19" s="902"/>
      <c r="AJ19" s="902"/>
      <c r="AK19" s="902"/>
      <c r="AL19" s="900" t="s">
        <v>384</v>
      </c>
      <c r="AM19" s="900"/>
      <c r="AN19" s="900"/>
      <c r="AO19" s="900"/>
      <c r="AP19" s="900"/>
      <c r="AQ19" s="900"/>
      <c r="AR19" s="900"/>
      <c r="AS19" s="900"/>
      <c r="AT19" s="900"/>
      <c r="AU19" s="900"/>
      <c r="AV19" s="900"/>
      <c r="AW19" s="900"/>
      <c r="AX19" s="900"/>
      <c r="AY19" s="900"/>
      <c r="AZ19" s="251"/>
      <c r="BA19" s="251"/>
      <c r="BB19" s="251"/>
      <c r="BJ19" s="896"/>
      <c r="BK19" s="897"/>
      <c r="BL19" s="897"/>
      <c r="BM19" s="897"/>
      <c r="BN19" s="897"/>
      <c r="BO19" s="897"/>
      <c r="BP19" s="897"/>
      <c r="BQ19" s="897"/>
      <c r="BR19" s="897"/>
      <c r="BS19" s="897"/>
      <c r="BT19" s="897"/>
      <c r="BU19" s="897"/>
      <c r="BV19" s="897"/>
      <c r="BW19" s="897"/>
      <c r="BX19" s="897"/>
      <c r="BY19" s="897"/>
      <c r="BZ19" s="897"/>
      <c r="CA19" s="897"/>
      <c r="CB19" s="897"/>
      <c r="CC19" s="897"/>
      <c r="CD19" s="885"/>
      <c r="CE19" s="885"/>
      <c r="CF19" s="885"/>
      <c r="CG19" s="885"/>
      <c r="CH19" s="885"/>
      <c r="CI19" s="885"/>
      <c r="CJ19" s="885"/>
      <c r="CK19" s="885"/>
      <c r="CL19" s="885"/>
      <c r="CM19" s="885"/>
      <c r="CN19" s="885"/>
      <c r="CO19" s="885"/>
      <c r="CP19" s="885"/>
      <c r="CQ19" s="885"/>
      <c r="CR19" s="885"/>
      <c r="CS19" s="885"/>
      <c r="CT19" s="885"/>
      <c r="CU19" s="885"/>
      <c r="CV19" s="885"/>
      <c r="CW19" s="885"/>
      <c r="CX19" s="885"/>
      <c r="CY19" s="885"/>
      <c r="CZ19" s="885"/>
      <c r="DA19" s="885"/>
      <c r="DB19" s="885"/>
      <c r="DC19" s="885"/>
      <c r="DD19" s="885"/>
      <c r="DE19" s="885"/>
      <c r="DF19" s="885"/>
      <c r="DG19" s="885"/>
      <c r="DH19" s="885"/>
      <c r="DI19" s="885"/>
      <c r="DJ19" s="885"/>
      <c r="DK19" s="885"/>
      <c r="DL19" s="885"/>
      <c r="DM19" s="885"/>
      <c r="DN19" s="885"/>
      <c r="DO19" s="885"/>
      <c r="DP19" s="885"/>
      <c r="DQ19" s="885"/>
      <c r="DR19" s="885"/>
      <c r="DS19" s="885"/>
      <c r="DT19" s="885"/>
      <c r="DU19" s="885"/>
      <c r="DV19" s="885"/>
      <c r="DW19" s="885"/>
      <c r="DX19" s="885"/>
      <c r="DY19" s="885"/>
      <c r="DZ19" s="885"/>
      <c r="EA19" s="885"/>
      <c r="EB19" s="777" t="s">
        <v>385</v>
      </c>
      <c r="EC19" s="777"/>
      <c r="ED19" s="777"/>
      <c r="EE19" s="777"/>
      <c r="EF19" s="777"/>
      <c r="EG19" s="205"/>
      <c r="EH19" s="205"/>
      <c r="EI19" s="205"/>
      <c r="EJ19" s="205"/>
      <c r="EK19" s="206"/>
    </row>
    <row r="20" spans="2:141" ht="11.25" customHeight="1" thickBot="1">
      <c r="B20" s="893"/>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5"/>
      <c r="AF20" s="902"/>
      <c r="AG20" s="902"/>
      <c r="AH20" s="902"/>
      <c r="AI20" s="902"/>
      <c r="AJ20" s="902"/>
      <c r="AK20" s="902"/>
      <c r="AL20" s="901"/>
      <c r="AM20" s="901"/>
      <c r="AN20" s="901"/>
      <c r="AO20" s="901"/>
      <c r="AP20" s="901"/>
      <c r="AQ20" s="901"/>
      <c r="AR20" s="901"/>
      <c r="AS20" s="901"/>
      <c r="AT20" s="901"/>
      <c r="AU20" s="901"/>
      <c r="AV20" s="901"/>
      <c r="AW20" s="901"/>
      <c r="AX20" s="901"/>
      <c r="AY20" s="901"/>
      <c r="AZ20" s="251"/>
      <c r="BA20" s="251"/>
      <c r="BB20" s="251"/>
      <c r="BJ20" s="898"/>
      <c r="BK20" s="899"/>
      <c r="BL20" s="899"/>
      <c r="BM20" s="873"/>
      <c r="BN20" s="873"/>
      <c r="BO20" s="873"/>
      <c r="BP20" s="873"/>
      <c r="BQ20" s="873"/>
      <c r="BR20" s="873"/>
      <c r="BS20" s="873"/>
      <c r="BT20" s="873"/>
      <c r="BU20" s="873"/>
      <c r="BV20" s="873"/>
      <c r="BW20" s="873"/>
      <c r="BX20" s="873"/>
      <c r="BY20" s="873"/>
      <c r="BZ20" s="873"/>
      <c r="CA20" s="873"/>
      <c r="CB20" s="873"/>
      <c r="CC20" s="873"/>
      <c r="CD20" s="885"/>
      <c r="CE20" s="885"/>
      <c r="CF20" s="885"/>
      <c r="CG20" s="885"/>
      <c r="CH20" s="885"/>
      <c r="CI20" s="885"/>
      <c r="CJ20" s="885"/>
      <c r="CK20" s="885"/>
      <c r="CL20" s="885"/>
      <c r="CM20" s="885"/>
      <c r="CN20" s="885"/>
      <c r="CO20" s="885"/>
      <c r="CP20" s="885"/>
      <c r="CQ20" s="885"/>
      <c r="CR20" s="885"/>
      <c r="CS20" s="885"/>
      <c r="CT20" s="885"/>
      <c r="CU20" s="885"/>
      <c r="CV20" s="885"/>
      <c r="CW20" s="885"/>
      <c r="CX20" s="885"/>
      <c r="CY20" s="885"/>
      <c r="CZ20" s="885"/>
      <c r="DA20" s="885"/>
      <c r="DB20" s="885"/>
      <c r="DC20" s="885"/>
      <c r="DD20" s="885"/>
      <c r="DE20" s="885"/>
      <c r="DF20" s="885"/>
      <c r="DG20" s="885"/>
      <c r="DH20" s="885"/>
      <c r="DI20" s="885"/>
      <c r="DJ20" s="885"/>
      <c r="DK20" s="885"/>
      <c r="DL20" s="885"/>
      <c r="DM20" s="885"/>
      <c r="DN20" s="885"/>
      <c r="DO20" s="885"/>
      <c r="DP20" s="885"/>
      <c r="DQ20" s="885"/>
      <c r="DR20" s="885"/>
      <c r="DS20" s="885"/>
      <c r="DT20" s="885"/>
      <c r="DU20" s="885"/>
      <c r="DV20" s="885"/>
      <c r="DW20" s="885"/>
      <c r="DX20" s="885"/>
      <c r="DY20" s="885"/>
      <c r="DZ20" s="885"/>
      <c r="EA20" s="885"/>
      <c r="EB20" s="777"/>
      <c r="EC20" s="777"/>
      <c r="ED20" s="777"/>
      <c r="EE20" s="777"/>
      <c r="EF20" s="777"/>
      <c r="EG20" s="207"/>
      <c r="EH20" s="208"/>
      <c r="EI20" s="208"/>
      <c r="EJ20" s="208"/>
      <c r="EK20" s="209"/>
    </row>
    <row r="21" spans="6:141" ht="7.5" customHeight="1" thickBot="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J21" s="204"/>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7"/>
      <c r="EA21" s="207"/>
      <c r="EB21" s="207"/>
      <c r="EC21" s="207"/>
      <c r="ED21" s="207"/>
      <c r="EE21" s="207"/>
      <c r="EF21" s="207"/>
      <c r="EG21" s="207"/>
      <c r="EH21" s="208"/>
      <c r="EI21" s="208"/>
      <c r="EJ21" s="208"/>
      <c r="EK21" s="209"/>
    </row>
    <row r="22" spans="2:141" ht="15" customHeight="1" thickBot="1">
      <c r="B22" s="801" t="s">
        <v>1261</v>
      </c>
      <c r="C22" s="802"/>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3"/>
      <c r="AD22" s="798" t="s">
        <v>1265</v>
      </c>
      <c r="AE22" s="799"/>
      <c r="AF22" s="799"/>
      <c r="AG22" s="800"/>
      <c r="AH22" s="798" t="s">
        <v>1265</v>
      </c>
      <c r="AI22" s="799"/>
      <c r="AJ22" s="799"/>
      <c r="AK22" s="800"/>
      <c r="AL22" s="800" t="s">
        <v>1265</v>
      </c>
      <c r="AM22" s="875"/>
      <c r="AN22" s="875"/>
      <c r="AO22" s="875"/>
      <c r="AP22" s="904" t="s">
        <v>1265</v>
      </c>
      <c r="AQ22" s="799"/>
      <c r="AR22" s="799"/>
      <c r="AS22" s="800"/>
      <c r="AT22" s="800" t="s">
        <v>1265</v>
      </c>
      <c r="AU22" s="875"/>
      <c r="AV22" s="875"/>
      <c r="AW22" s="875"/>
      <c r="AX22" s="904" t="s">
        <v>1265</v>
      </c>
      <c r="AY22" s="799"/>
      <c r="AZ22" s="799"/>
      <c r="BA22" s="800"/>
      <c r="BB22" s="800" t="s">
        <v>1265</v>
      </c>
      <c r="BC22" s="875"/>
      <c r="BD22" s="875"/>
      <c r="BE22" s="861"/>
      <c r="BJ22" s="896" t="s">
        <v>386</v>
      </c>
      <c r="BK22" s="897"/>
      <c r="BL22" s="897"/>
      <c r="BM22" s="897"/>
      <c r="BN22" s="897"/>
      <c r="BO22" s="897"/>
      <c r="BP22" s="897"/>
      <c r="BQ22" s="897"/>
      <c r="BR22" s="897"/>
      <c r="BS22" s="897"/>
      <c r="BT22" s="897"/>
      <c r="BU22" s="897"/>
      <c r="BV22" s="897"/>
      <c r="BW22" s="897"/>
      <c r="BX22" s="897"/>
      <c r="BY22" s="897"/>
      <c r="BZ22" s="897"/>
      <c r="CA22" s="897"/>
      <c r="CB22" s="897"/>
      <c r="CC22" s="897"/>
      <c r="CD22" s="897"/>
      <c r="CE22" s="897"/>
      <c r="CF22" s="897"/>
      <c r="CG22" s="897"/>
      <c r="CH22" s="910" t="s">
        <v>1264</v>
      </c>
      <c r="CI22" s="910"/>
      <c r="CJ22" s="910"/>
      <c r="CK22" s="910"/>
      <c r="CL22" s="910"/>
      <c r="CM22" s="910"/>
      <c r="CN22" s="910"/>
      <c r="CO22" s="910"/>
      <c r="CP22" s="910"/>
      <c r="CQ22" s="910"/>
      <c r="CR22" s="910"/>
      <c r="CS22" s="910"/>
      <c r="CT22" s="910"/>
      <c r="CU22" s="910"/>
      <c r="CV22" s="910"/>
      <c r="CW22" s="910"/>
      <c r="CX22" s="910"/>
      <c r="CY22" s="910"/>
      <c r="CZ22" s="910"/>
      <c r="DA22" s="910"/>
      <c r="DB22" s="910"/>
      <c r="DC22" s="910"/>
      <c r="DD22" s="910"/>
      <c r="DE22" s="910"/>
      <c r="DF22" s="910"/>
      <c r="DG22" s="910"/>
      <c r="DH22" s="910"/>
      <c r="DI22" s="910"/>
      <c r="DJ22" s="910"/>
      <c r="DK22" s="910"/>
      <c r="DL22" s="910"/>
      <c r="DM22" s="910"/>
      <c r="DN22" s="910"/>
      <c r="DO22" s="910"/>
      <c r="DP22" s="910"/>
      <c r="DQ22" s="910"/>
      <c r="DR22" s="910"/>
      <c r="DS22" s="910"/>
      <c r="DT22" s="910"/>
      <c r="DU22" s="910"/>
      <c r="DV22" s="910"/>
      <c r="DW22" s="910"/>
      <c r="DX22" s="910"/>
      <c r="DY22" s="910"/>
      <c r="DZ22" s="910"/>
      <c r="EA22" s="910"/>
      <c r="EB22" s="910"/>
      <c r="EC22" s="910"/>
      <c r="ED22" s="910"/>
      <c r="EE22" s="910"/>
      <c r="EF22" s="910"/>
      <c r="EG22" s="205"/>
      <c r="EH22" s="205"/>
      <c r="EI22" s="205"/>
      <c r="EJ22" s="205"/>
      <c r="EK22" s="206"/>
    </row>
    <row r="23" spans="7:141" ht="11.25" customHeight="1">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J23" s="896"/>
      <c r="BK23" s="897"/>
      <c r="BL23" s="897"/>
      <c r="BM23" s="897"/>
      <c r="BN23" s="897"/>
      <c r="BO23" s="897"/>
      <c r="BP23" s="897"/>
      <c r="BQ23" s="897"/>
      <c r="BR23" s="897"/>
      <c r="BS23" s="897"/>
      <c r="BT23" s="897"/>
      <c r="BU23" s="897"/>
      <c r="BV23" s="897"/>
      <c r="BW23" s="897"/>
      <c r="BX23" s="897"/>
      <c r="BY23" s="897"/>
      <c r="BZ23" s="897"/>
      <c r="CA23" s="897"/>
      <c r="CB23" s="897"/>
      <c r="CC23" s="897"/>
      <c r="CD23" s="897"/>
      <c r="CE23" s="897"/>
      <c r="CF23" s="897"/>
      <c r="CG23" s="897"/>
      <c r="CH23" s="205"/>
      <c r="CI23" s="205"/>
      <c r="CJ23" s="205"/>
      <c r="CK23" s="205"/>
      <c r="CL23" s="205"/>
      <c r="CM23" s="205"/>
      <c r="CN23" s="907" t="s">
        <v>1264</v>
      </c>
      <c r="CO23" s="908"/>
      <c r="CP23" s="908"/>
      <c r="CQ23" s="908"/>
      <c r="CR23" s="908"/>
      <c r="CS23" s="908"/>
      <c r="CT23" s="908"/>
      <c r="CU23" s="908"/>
      <c r="CV23" s="908"/>
      <c r="CW23" s="908"/>
      <c r="CX23" s="908"/>
      <c r="CY23" s="908"/>
      <c r="CZ23" s="908"/>
      <c r="DA23" s="908"/>
      <c r="DB23" s="908"/>
      <c r="DC23" s="908"/>
      <c r="DD23" s="908"/>
      <c r="DE23" s="908"/>
      <c r="DF23" s="908"/>
      <c r="DG23" s="908"/>
      <c r="DH23" s="908"/>
      <c r="DI23" s="908"/>
      <c r="DJ23" s="908"/>
      <c r="DK23" s="908"/>
      <c r="DL23" s="908"/>
      <c r="DM23" s="908"/>
      <c r="DN23" s="908"/>
      <c r="DO23" s="908"/>
      <c r="DP23" s="908"/>
      <c r="DQ23" s="908"/>
      <c r="DR23" s="908"/>
      <c r="DS23" s="908"/>
      <c r="DT23" s="908"/>
      <c r="DU23" s="908"/>
      <c r="DV23" s="908"/>
      <c r="DW23" s="908"/>
      <c r="DX23" s="908"/>
      <c r="DY23" s="908"/>
      <c r="DZ23" s="908"/>
      <c r="EA23" s="908"/>
      <c r="EB23" s="908"/>
      <c r="EC23" s="908"/>
      <c r="ED23" s="908"/>
      <c r="EE23" s="908"/>
      <c r="EF23" s="908"/>
      <c r="EG23" s="777"/>
      <c r="EH23" s="777"/>
      <c r="EI23" s="777"/>
      <c r="EJ23" s="777"/>
      <c r="EK23" s="778"/>
    </row>
    <row r="24" spans="62:141" ht="11.25" customHeight="1">
      <c r="BJ24" s="905"/>
      <c r="BK24" s="906"/>
      <c r="BL24" s="906"/>
      <c r="BM24" s="906"/>
      <c r="BN24" s="906"/>
      <c r="BO24" s="906"/>
      <c r="BP24" s="906"/>
      <c r="BQ24" s="906"/>
      <c r="BR24" s="906"/>
      <c r="BS24" s="906"/>
      <c r="BT24" s="906"/>
      <c r="BU24" s="906"/>
      <c r="BV24" s="906"/>
      <c r="BW24" s="906"/>
      <c r="BX24" s="906"/>
      <c r="BY24" s="906"/>
      <c r="BZ24" s="906"/>
      <c r="CA24" s="906"/>
      <c r="CB24" s="906"/>
      <c r="CC24" s="906"/>
      <c r="CD24" s="906"/>
      <c r="CE24" s="906"/>
      <c r="CF24" s="906"/>
      <c r="CG24" s="906"/>
      <c r="CH24" s="210"/>
      <c r="CI24" s="210"/>
      <c r="CJ24" s="210"/>
      <c r="CK24" s="210"/>
      <c r="CL24" s="210"/>
      <c r="CM24" s="210"/>
      <c r="CN24" s="909"/>
      <c r="CO24" s="909"/>
      <c r="CP24" s="909"/>
      <c r="CQ24" s="909"/>
      <c r="CR24" s="909"/>
      <c r="CS24" s="909"/>
      <c r="CT24" s="909"/>
      <c r="CU24" s="909"/>
      <c r="CV24" s="909"/>
      <c r="CW24" s="909"/>
      <c r="CX24" s="909"/>
      <c r="CY24" s="909"/>
      <c r="CZ24" s="909"/>
      <c r="DA24" s="909"/>
      <c r="DB24" s="909"/>
      <c r="DC24" s="909"/>
      <c r="DD24" s="909"/>
      <c r="DE24" s="909"/>
      <c r="DF24" s="909"/>
      <c r="DG24" s="909"/>
      <c r="DH24" s="909"/>
      <c r="DI24" s="909"/>
      <c r="DJ24" s="909"/>
      <c r="DK24" s="909"/>
      <c r="DL24" s="909"/>
      <c r="DM24" s="909"/>
      <c r="DN24" s="909"/>
      <c r="DO24" s="909"/>
      <c r="DP24" s="909"/>
      <c r="DQ24" s="909"/>
      <c r="DR24" s="909"/>
      <c r="DS24" s="909"/>
      <c r="DT24" s="909"/>
      <c r="DU24" s="909"/>
      <c r="DV24" s="909"/>
      <c r="DW24" s="909"/>
      <c r="DX24" s="909"/>
      <c r="DY24" s="909"/>
      <c r="DZ24" s="909"/>
      <c r="EA24" s="909"/>
      <c r="EB24" s="909"/>
      <c r="EC24" s="909"/>
      <c r="ED24" s="909"/>
      <c r="EE24" s="909"/>
      <c r="EF24" s="909"/>
      <c r="EG24" s="779"/>
      <c r="EH24" s="779"/>
      <c r="EI24" s="779"/>
      <c r="EJ24" s="779"/>
      <c r="EK24" s="780"/>
    </row>
    <row r="25" spans="62:141" ht="4.5" customHeight="1">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08"/>
      <c r="CI25" s="208"/>
      <c r="CJ25" s="208"/>
      <c r="CK25" s="208"/>
      <c r="CL25" s="208"/>
      <c r="CM25" s="208"/>
      <c r="CN25" s="208"/>
      <c r="CO25" s="208"/>
      <c r="CP25" s="208"/>
      <c r="CQ25" s="208"/>
      <c r="CR25" s="208"/>
      <c r="CS25" s="208"/>
      <c r="CT25" s="208"/>
      <c r="CU25" s="208"/>
      <c r="CV25" s="252"/>
      <c r="CW25" s="252"/>
      <c r="CX25" s="252"/>
      <c r="CY25" s="252"/>
      <c r="CZ25" s="252"/>
      <c r="DA25" s="252"/>
      <c r="DB25" s="252"/>
      <c r="DC25" s="252"/>
      <c r="DD25" s="252"/>
      <c r="DE25" s="252"/>
      <c r="DF25" s="208"/>
      <c r="DG25" s="208"/>
      <c r="DH25" s="253"/>
      <c r="DI25" s="253"/>
      <c r="DJ25" s="253"/>
      <c r="DK25" s="253"/>
      <c r="DL25" s="208"/>
      <c r="DM25" s="252"/>
      <c r="DN25" s="252"/>
      <c r="DO25" s="252"/>
      <c r="DP25" s="208"/>
      <c r="DQ25" s="253"/>
      <c r="DR25" s="253"/>
      <c r="DS25" s="253"/>
      <c r="DT25" s="253"/>
      <c r="DU25" s="208"/>
      <c r="DV25" s="252"/>
      <c r="DW25" s="252"/>
      <c r="DX25" s="252"/>
      <c r="DY25" s="252"/>
      <c r="DZ25" s="208"/>
      <c r="EA25" s="253"/>
      <c r="EB25" s="253"/>
      <c r="EC25" s="253"/>
      <c r="ED25" s="253"/>
      <c r="EE25" s="254"/>
      <c r="EF25" s="252"/>
      <c r="EG25" s="244"/>
      <c r="EH25" s="244"/>
      <c r="EI25" s="244"/>
      <c r="EJ25" s="244"/>
      <c r="EK25" s="208"/>
    </row>
    <row r="26" spans="2:39" ht="15" customHeight="1">
      <c r="B26" s="872" t="s">
        <v>387</v>
      </c>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3"/>
      <c r="AM26" s="873"/>
    </row>
    <row r="27" spans="2:113" ht="9.75" customHeight="1">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BS27" s="868" t="s">
        <v>388</v>
      </c>
      <c r="BT27" s="868"/>
      <c r="BU27" s="868"/>
      <c r="BV27" s="868"/>
      <c r="BW27" s="868"/>
      <c r="BX27" s="868"/>
      <c r="BY27" s="868"/>
      <c r="BZ27" s="868"/>
      <c r="CA27" s="868"/>
      <c r="CB27" s="868"/>
      <c r="CQ27" s="256"/>
      <c r="CR27" s="256"/>
      <c r="CS27" s="256"/>
      <c r="CT27" s="256"/>
      <c r="CU27" s="256"/>
      <c r="CV27" s="256"/>
      <c r="CW27" s="256"/>
      <c r="CX27" s="256"/>
      <c r="CY27" s="256"/>
      <c r="CZ27" s="257"/>
      <c r="DA27" s="208"/>
      <c r="DB27" s="208"/>
      <c r="DC27" s="208"/>
      <c r="DD27" s="208"/>
      <c r="DE27" s="208"/>
      <c r="DF27" s="208"/>
      <c r="DG27" s="208"/>
      <c r="DH27" s="208"/>
      <c r="DI27" s="208"/>
    </row>
    <row r="28" spans="5:113" ht="15" customHeight="1">
      <c r="E28" s="865" t="s">
        <v>389</v>
      </c>
      <c r="F28" s="866"/>
      <c r="G28" s="866"/>
      <c r="H28" s="866"/>
      <c r="I28" s="866"/>
      <c r="J28" s="866"/>
      <c r="K28" s="866"/>
      <c r="L28" s="866"/>
      <c r="M28" s="866"/>
      <c r="N28" s="866"/>
      <c r="O28" s="866"/>
      <c r="P28" s="866"/>
      <c r="Q28" s="866"/>
      <c r="R28" s="866"/>
      <c r="S28" s="866"/>
      <c r="T28" s="866"/>
      <c r="U28" s="258"/>
      <c r="V28" s="258"/>
      <c r="W28" s="258"/>
      <c r="X28" s="258"/>
      <c r="Y28" s="258"/>
      <c r="Z28" s="258"/>
      <c r="AA28" s="258"/>
      <c r="AB28" s="258"/>
      <c r="AD28" s="867" t="s">
        <v>1265</v>
      </c>
      <c r="AE28" s="867"/>
      <c r="AF28" s="867"/>
      <c r="AG28" s="867"/>
      <c r="AH28" s="867" t="s">
        <v>1265</v>
      </c>
      <c r="AI28" s="867"/>
      <c r="AJ28" s="867"/>
      <c r="AK28" s="867"/>
      <c r="AL28" s="867" t="s">
        <v>1265</v>
      </c>
      <c r="AM28" s="867"/>
      <c r="AN28" s="867"/>
      <c r="AO28" s="867"/>
      <c r="AP28" s="867" t="s">
        <v>410</v>
      </c>
      <c r="AQ28" s="867"/>
      <c r="AR28" s="867"/>
      <c r="AS28" s="867"/>
      <c r="AT28" s="867" t="s">
        <v>1265</v>
      </c>
      <c r="AU28" s="867"/>
      <c r="AV28" s="867"/>
      <c r="AW28" s="867"/>
      <c r="AX28" s="867" t="s">
        <v>1265</v>
      </c>
      <c r="AY28" s="867"/>
      <c r="AZ28" s="867"/>
      <c r="BA28" s="867"/>
      <c r="BB28" s="867" t="s">
        <v>1265</v>
      </c>
      <c r="BC28" s="867"/>
      <c r="BD28" s="867"/>
      <c r="BE28" s="867"/>
      <c r="BF28" s="867" t="s">
        <v>1265</v>
      </c>
      <c r="BG28" s="867"/>
      <c r="BH28" s="867"/>
      <c r="BI28" s="867"/>
      <c r="BS28" s="868"/>
      <c r="BT28" s="868"/>
      <c r="BU28" s="868"/>
      <c r="BV28" s="868"/>
      <c r="BW28" s="868"/>
      <c r="BX28" s="868"/>
      <c r="BY28" s="868"/>
      <c r="BZ28" s="868"/>
      <c r="CA28" s="868"/>
      <c r="CB28" s="868"/>
      <c r="CF28" s="845"/>
      <c r="CG28" s="846"/>
      <c r="CH28" s="846"/>
      <c r="CI28" s="869"/>
      <c r="CQ28" s="256"/>
      <c r="CR28" s="256"/>
      <c r="CS28" s="256"/>
      <c r="CT28" s="256"/>
      <c r="CU28" s="256"/>
      <c r="CV28" s="256"/>
      <c r="CW28" s="256"/>
      <c r="CX28" s="256"/>
      <c r="CY28" s="256"/>
      <c r="CZ28" s="257"/>
      <c r="DA28" s="208"/>
      <c r="DB28" s="208"/>
      <c r="DC28" s="208"/>
      <c r="DD28" s="260"/>
      <c r="DE28" s="260"/>
      <c r="DF28" s="260"/>
      <c r="DG28" s="260"/>
      <c r="DH28" s="260"/>
      <c r="DI28" s="260"/>
    </row>
    <row r="29" spans="5:113" ht="9.75" customHeight="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S29" s="868"/>
      <c r="BT29" s="868"/>
      <c r="BU29" s="868"/>
      <c r="BV29" s="868"/>
      <c r="BW29" s="868"/>
      <c r="BX29" s="868"/>
      <c r="BY29" s="868"/>
      <c r="BZ29" s="868"/>
      <c r="CA29" s="868"/>
      <c r="CB29" s="868"/>
      <c r="CQ29" s="256"/>
      <c r="CR29" s="256"/>
      <c r="CS29" s="256"/>
      <c r="CT29" s="256"/>
      <c r="CU29" s="256"/>
      <c r="CV29" s="256"/>
      <c r="CW29" s="256"/>
      <c r="CX29" s="256"/>
      <c r="CY29" s="256"/>
      <c r="CZ29" s="257"/>
      <c r="DA29" s="208"/>
      <c r="DB29" s="208"/>
      <c r="DC29" s="208"/>
      <c r="DD29" s="208"/>
      <c r="DE29" s="208"/>
      <c r="DF29" s="208"/>
      <c r="DG29" s="208"/>
      <c r="DH29" s="208"/>
      <c r="DI29" s="208"/>
    </row>
    <row r="30" spans="5:141" ht="15" customHeight="1">
      <c r="E30" s="865" t="s">
        <v>379</v>
      </c>
      <c r="F30" s="866"/>
      <c r="G30" s="866"/>
      <c r="H30" s="866"/>
      <c r="I30" s="866"/>
      <c r="J30" s="866"/>
      <c r="K30" s="866"/>
      <c r="L30" s="866"/>
      <c r="M30" s="866"/>
      <c r="N30" s="866"/>
      <c r="O30" s="866"/>
      <c r="P30" s="866"/>
      <c r="Q30" s="866"/>
      <c r="R30" s="866"/>
      <c r="S30" s="866"/>
      <c r="T30" s="866"/>
      <c r="U30" s="258"/>
      <c r="V30" s="258"/>
      <c r="W30" s="258"/>
      <c r="X30" s="258"/>
      <c r="Y30" s="258"/>
      <c r="Z30" s="258"/>
      <c r="AA30" s="258"/>
      <c r="AB30" s="258"/>
      <c r="AD30" s="784" t="s">
        <v>1266</v>
      </c>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5"/>
      <c r="CU30" s="785"/>
      <c r="CV30" s="785"/>
      <c r="CW30" s="785"/>
      <c r="CX30" s="785"/>
      <c r="CY30" s="785"/>
      <c r="CZ30" s="785"/>
      <c r="DA30" s="785"/>
      <c r="DB30" s="785"/>
      <c r="DC30" s="785"/>
      <c r="DD30" s="785"/>
      <c r="DE30" s="785"/>
      <c r="DF30" s="785"/>
      <c r="DG30" s="785"/>
      <c r="DH30" s="785"/>
      <c r="DI30" s="785"/>
      <c r="DJ30" s="785"/>
      <c r="DK30" s="785"/>
      <c r="DL30" s="785"/>
      <c r="DM30" s="785"/>
      <c r="DN30" s="785"/>
      <c r="DO30" s="785"/>
      <c r="DP30" s="785"/>
      <c r="DQ30" s="785"/>
      <c r="DR30" s="785"/>
      <c r="DS30" s="785"/>
      <c r="DT30" s="785"/>
      <c r="DU30" s="785"/>
      <c r="DV30" s="785"/>
      <c r="DW30" s="785"/>
      <c r="DX30" s="785"/>
      <c r="DY30" s="785"/>
      <c r="DZ30" s="785"/>
      <c r="EA30" s="785"/>
      <c r="EB30" s="785"/>
      <c r="EC30" s="785"/>
      <c r="ED30" s="785"/>
      <c r="EE30" s="785"/>
      <c r="EF30" s="785"/>
      <c r="EG30" s="785"/>
      <c r="EH30" s="785"/>
      <c r="EI30" s="785"/>
      <c r="EJ30" s="785"/>
      <c r="EK30" s="786"/>
    </row>
    <row r="31" ht="9.75" customHeight="1"/>
    <row r="32" spans="5:141" ht="15" customHeight="1">
      <c r="E32" s="865" t="s">
        <v>390</v>
      </c>
      <c r="F32" s="866"/>
      <c r="G32" s="866"/>
      <c r="H32" s="866"/>
      <c r="I32" s="866"/>
      <c r="J32" s="866"/>
      <c r="K32" s="866"/>
      <c r="L32" s="866"/>
      <c r="M32" s="866"/>
      <c r="N32" s="866"/>
      <c r="O32" s="866"/>
      <c r="P32" s="866"/>
      <c r="Q32" s="866"/>
      <c r="R32" s="866"/>
      <c r="S32" s="866"/>
      <c r="T32" s="866"/>
      <c r="U32" s="258"/>
      <c r="V32" s="258"/>
      <c r="W32" s="258"/>
      <c r="X32" s="258"/>
      <c r="Y32" s="258"/>
      <c r="Z32" s="258"/>
      <c r="AA32" s="258"/>
      <c r="AB32" s="258"/>
      <c r="AD32" s="784" t="s">
        <v>1266</v>
      </c>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5"/>
      <c r="CZ32" s="785"/>
      <c r="DA32" s="785"/>
      <c r="DB32" s="785"/>
      <c r="DC32" s="785"/>
      <c r="DD32" s="785"/>
      <c r="DE32" s="785"/>
      <c r="DF32" s="785"/>
      <c r="DG32" s="785"/>
      <c r="DH32" s="785"/>
      <c r="DI32" s="785"/>
      <c r="DJ32" s="785"/>
      <c r="DK32" s="785"/>
      <c r="DL32" s="785"/>
      <c r="DM32" s="785"/>
      <c r="DN32" s="785"/>
      <c r="DO32" s="785"/>
      <c r="DP32" s="785"/>
      <c r="DQ32" s="785"/>
      <c r="DR32" s="785"/>
      <c r="DS32" s="785"/>
      <c r="DT32" s="785"/>
      <c r="DU32" s="785"/>
      <c r="DV32" s="785"/>
      <c r="DW32" s="785"/>
      <c r="DX32" s="785"/>
      <c r="DY32" s="785"/>
      <c r="DZ32" s="785"/>
      <c r="EA32" s="785"/>
      <c r="EB32" s="785"/>
      <c r="EC32" s="785"/>
      <c r="ED32" s="785"/>
      <c r="EE32" s="785"/>
      <c r="EF32" s="785"/>
      <c r="EG32" s="785"/>
      <c r="EH32" s="785"/>
      <c r="EI32" s="785"/>
      <c r="EJ32" s="785"/>
      <c r="EK32" s="786"/>
    </row>
    <row r="33" ht="9.75" customHeight="1"/>
    <row r="34" spans="5:141" ht="15" customHeight="1">
      <c r="E34" s="865" t="s">
        <v>391</v>
      </c>
      <c r="F34" s="866"/>
      <c r="G34" s="866"/>
      <c r="H34" s="866"/>
      <c r="I34" s="866"/>
      <c r="J34" s="866"/>
      <c r="K34" s="866"/>
      <c r="L34" s="866"/>
      <c r="M34" s="866"/>
      <c r="N34" s="866"/>
      <c r="O34" s="866"/>
      <c r="P34" s="866"/>
      <c r="Q34" s="866"/>
      <c r="R34" s="866"/>
      <c r="S34" s="866"/>
      <c r="T34" s="866"/>
      <c r="U34" s="866"/>
      <c r="V34" s="866"/>
      <c r="W34" s="866"/>
      <c r="X34" s="259"/>
      <c r="Y34" s="259"/>
      <c r="Z34" s="258"/>
      <c r="AA34" s="258"/>
      <c r="AB34" s="258"/>
      <c r="AD34" s="784" t="s">
        <v>1266</v>
      </c>
      <c r="AE34" s="785"/>
      <c r="AF34" s="785"/>
      <c r="AG34" s="785"/>
      <c r="AH34" s="785"/>
      <c r="AI34" s="785"/>
      <c r="AJ34" s="785"/>
      <c r="AK34" s="785"/>
      <c r="AL34" s="785"/>
      <c r="AM34" s="785"/>
      <c r="AN34" s="785"/>
      <c r="AO34" s="785"/>
      <c r="AP34" s="785"/>
      <c r="AQ34" s="785"/>
      <c r="AR34" s="785"/>
      <c r="AS34" s="785"/>
      <c r="AT34" s="785"/>
      <c r="AU34" s="785"/>
      <c r="AV34" s="785"/>
      <c r="AW34" s="785"/>
      <c r="AX34" s="785"/>
      <c r="AY34" s="785"/>
      <c r="AZ34" s="785"/>
      <c r="BA34" s="785"/>
      <c r="BB34" s="785"/>
      <c r="BC34" s="785"/>
      <c r="BD34" s="785"/>
      <c r="BE34" s="785"/>
      <c r="BF34" s="785"/>
      <c r="BG34" s="785"/>
      <c r="BH34" s="785"/>
      <c r="BI34" s="785"/>
      <c r="BJ34" s="785"/>
      <c r="BK34" s="785"/>
      <c r="BL34" s="785"/>
      <c r="BM34" s="785"/>
      <c r="BN34" s="785"/>
      <c r="BO34" s="785"/>
      <c r="BP34" s="785"/>
      <c r="BQ34" s="785"/>
      <c r="BR34" s="785"/>
      <c r="BS34" s="785"/>
      <c r="BT34" s="785"/>
      <c r="BU34" s="785"/>
      <c r="BV34" s="785"/>
      <c r="BW34" s="785"/>
      <c r="BX34" s="785"/>
      <c r="BY34" s="785"/>
      <c r="BZ34" s="785"/>
      <c r="CA34" s="785"/>
      <c r="CB34" s="785"/>
      <c r="CC34" s="785"/>
      <c r="CD34" s="785"/>
      <c r="CE34" s="785"/>
      <c r="CF34" s="785"/>
      <c r="CG34" s="785"/>
      <c r="CH34" s="785"/>
      <c r="CI34" s="785"/>
      <c r="CJ34" s="785"/>
      <c r="CK34" s="785"/>
      <c r="CL34" s="785"/>
      <c r="CM34" s="785"/>
      <c r="CN34" s="785"/>
      <c r="CO34" s="785"/>
      <c r="CP34" s="785"/>
      <c r="CQ34" s="785"/>
      <c r="CR34" s="785"/>
      <c r="CS34" s="785"/>
      <c r="CT34" s="785"/>
      <c r="CU34" s="785"/>
      <c r="CV34" s="785"/>
      <c r="CW34" s="786"/>
      <c r="CX34" s="262"/>
      <c r="CY34" s="262"/>
      <c r="CZ34" s="262"/>
      <c r="DA34" s="262"/>
      <c r="DB34" s="262"/>
      <c r="DC34" s="262"/>
      <c r="DD34" s="262"/>
      <c r="DE34" s="262"/>
      <c r="DF34" s="262"/>
      <c r="DG34" s="262"/>
      <c r="DH34" s="262"/>
      <c r="DI34" s="262"/>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row>
    <row r="35" ht="9.75" customHeight="1"/>
    <row r="36" spans="5:141" ht="15" customHeight="1">
      <c r="E36" s="865" t="s">
        <v>392</v>
      </c>
      <c r="F36" s="866"/>
      <c r="G36" s="866"/>
      <c r="H36" s="866"/>
      <c r="I36" s="866"/>
      <c r="J36" s="866"/>
      <c r="K36" s="866"/>
      <c r="L36" s="866"/>
      <c r="M36" s="866"/>
      <c r="N36" s="866"/>
      <c r="O36" s="866"/>
      <c r="P36" s="866"/>
      <c r="Q36" s="866"/>
      <c r="R36" s="866"/>
      <c r="S36" s="866"/>
      <c r="T36" s="866"/>
      <c r="U36" s="258"/>
      <c r="V36" s="258"/>
      <c r="W36" s="258"/>
      <c r="X36" s="258"/>
      <c r="Y36" s="258"/>
      <c r="Z36" s="258"/>
      <c r="AA36" s="258"/>
      <c r="AB36" s="258"/>
      <c r="AD36" s="814"/>
      <c r="AE36" s="814"/>
      <c r="AF36" s="814"/>
      <c r="AG36" s="814"/>
      <c r="AH36" s="814"/>
      <c r="AI36" s="814"/>
      <c r="AJ36" s="814"/>
      <c r="AK36" s="814"/>
      <c r="AL36" s="814"/>
      <c r="AM36" s="814"/>
      <c r="AN36" s="814"/>
      <c r="AO36" s="814"/>
      <c r="AP36" s="814"/>
      <c r="AQ36" s="814"/>
      <c r="AR36" s="814"/>
      <c r="AS36" s="814"/>
      <c r="AT36" s="814"/>
      <c r="AU36" s="814"/>
      <c r="AV36" s="814"/>
      <c r="AW36" s="814"/>
      <c r="AX36" s="814"/>
      <c r="AY36" s="814"/>
      <c r="AZ36" s="814"/>
      <c r="BA36" s="814"/>
      <c r="BB36" s="814"/>
      <c r="BC36" s="814"/>
      <c r="BD36" s="814"/>
      <c r="BE36" s="814"/>
      <c r="BF36" s="814"/>
      <c r="BG36" s="814"/>
      <c r="BH36" s="814"/>
      <c r="BI36" s="814"/>
      <c r="BJ36" s="814"/>
      <c r="BK36" s="814"/>
      <c r="BL36" s="814"/>
      <c r="BM36" s="814"/>
      <c r="BN36" s="814"/>
      <c r="BO36" s="814"/>
      <c r="BP36" s="814"/>
      <c r="BQ36" s="814"/>
      <c r="BR36" s="814"/>
      <c r="BS36" s="814"/>
      <c r="BT36" s="814"/>
      <c r="BU36" s="814"/>
      <c r="BV36" s="814"/>
      <c r="BW36" s="814"/>
      <c r="BX36" s="814"/>
      <c r="BY36" s="814"/>
      <c r="BZ36" s="814"/>
      <c r="CA36" s="814"/>
      <c r="CB36" s="814"/>
      <c r="CC36" s="814"/>
      <c r="CD36" s="814"/>
      <c r="CE36" s="814"/>
      <c r="CF36" s="814"/>
      <c r="CG36" s="814"/>
      <c r="CH36" s="814"/>
      <c r="CI36" s="814"/>
      <c r="CJ36" s="814"/>
      <c r="CK36" s="814"/>
      <c r="CL36" s="814"/>
      <c r="CM36" s="814"/>
      <c r="CN36" s="814"/>
      <c r="CO36" s="814"/>
      <c r="CP36" s="814"/>
      <c r="CQ36" s="814"/>
      <c r="CR36" s="814"/>
      <c r="CS36" s="814"/>
      <c r="CT36" s="814"/>
      <c r="CU36" s="814"/>
      <c r="CV36" s="814"/>
      <c r="CW36" s="814"/>
      <c r="CX36" s="262"/>
      <c r="CY36" s="262"/>
      <c r="CZ36" s="262"/>
      <c r="DA36" s="262"/>
      <c r="DB36" s="262"/>
      <c r="DC36" s="262"/>
      <c r="DD36" s="262"/>
      <c r="DE36" s="262"/>
      <c r="DF36" s="262"/>
      <c r="DG36" s="262"/>
      <c r="DH36" s="262"/>
      <c r="DI36" s="262"/>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row>
    <row r="37" ht="9.75" customHeight="1"/>
    <row r="38" spans="5:141" ht="15" customHeight="1">
      <c r="E38" s="865" t="s">
        <v>393</v>
      </c>
      <c r="F38" s="866"/>
      <c r="G38" s="866"/>
      <c r="H38" s="866"/>
      <c r="I38" s="866"/>
      <c r="J38" s="866"/>
      <c r="K38" s="866"/>
      <c r="L38" s="866"/>
      <c r="M38" s="866"/>
      <c r="N38" s="866"/>
      <c r="O38" s="866"/>
      <c r="P38" s="866"/>
      <c r="Q38" s="866"/>
      <c r="R38" s="866"/>
      <c r="S38" s="866"/>
      <c r="T38" s="866"/>
      <c r="U38" s="258"/>
      <c r="V38" s="258"/>
      <c r="W38" s="258"/>
      <c r="X38" s="258"/>
      <c r="Y38" s="258"/>
      <c r="Z38" s="258"/>
      <c r="AA38" s="258"/>
      <c r="AB38" s="258"/>
      <c r="AD38" s="784" t="s">
        <v>1266</v>
      </c>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5"/>
      <c r="BE38" s="785"/>
      <c r="BF38" s="785"/>
      <c r="BG38" s="785"/>
      <c r="BH38" s="785"/>
      <c r="BI38" s="785"/>
      <c r="BJ38" s="785"/>
      <c r="BK38" s="785"/>
      <c r="BL38" s="785"/>
      <c r="BM38" s="785"/>
      <c r="BN38" s="785"/>
      <c r="BO38" s="785"/>
      <c r="BP38" s="785"/>
      <c r="BQ38" s="786"/>
      <c r="BR38" s="262"/>
      <c r="BS38" s="262"/>
      <c r="BT38" s="262"/>
      <c r="BU38" s="262"/>
      <c r="BV38" s="819" t="s">
        <v>394</v>
      </c>
      <c r="BW38" s="819"/>
      <c r="BX38" s="819"/>
      <c r="BY38" s="819"/>
      <c r="BZ38" s="819"/>
      <c r="CA38" s="819"/>
      <c r="CB38" s="819"/>
      <c r="CC38" s="819"/>
      <c r="CD38" s="819"/>
      <c r="CE38" s="819"/>
      <c r="CF38" s="819"/>
      <c r="CG38" s="819"/>
      <c r="CH38" s="784" t="s">
        <v>1266</v>
      </c>
      <c r="CI38" s="785"/>
      <c r="CJ38" s="785"/>
      <c r="CK38" s="785"/>
      <c r="CL38" s="785"/>
      <c r="CM38" s="785"/>
      <c r="CN38" s="785"/>
      <c r="CO38" s="785"/>
      <c r="CP38" s="785"/>
      <c r="CQ38" s="785"/>
      <c r="CR38" s="785"/>
      <c r="CS38" s="785"/>
      <c r="CT38" s="785"/>
      <c r="CU38" s="785"/>
      <c r="CV38" s="785"/>
      <c r="CW38" s="785"/>
      <c r="CX38" s="785"/>
      <c r="CY38" s="785"/>
      <c r="CZ38" s="785"/>
      <c r="DA38" s="785"/>
      <c r="DB38" s="785"/>
      <c r="DC38" s="785"/>
      <c r="DD38" s="785"/>
      <c r="DE38" s="785"/>
      <c r="DF38" s="785"/>
      <c r="DG38" s="785"/>
      <c r="DH38" s="785"/>
      <c r="DI38" s="785"/>
      <c r="DJ38" s="785"/>
      <c r="DK38" s="785"/>
      <c r="DL38" s="785"/>
      <c r="DM38" s="785"/>
      <c r="DN38" s="785"/>
      <c r="DO38" s="785"/>
      <c r="DP38" s="785"/>
      <c r="DQ38" s="785"/>
      <c r="DR38" s="785"/>
      <c r="DS38" s="785"/>
      <c r="DT38" s="785"/>
      <c r="DU38" s="785"/>
      <c r="DV38" s="785"/>
      <c r="DW38" s="785"/>
      <c r="DX38" s="785"/>
      <c r="DY38" s="785"/>
      <c r="DZ38" s="785"/>
      <c r="EA38" s="785"/>
      <c r="EB38" s="785"/>
      <c r="EC38" s="785"/>
      <c r="ED38" s="785"/>
      <c r="EE38" s="785"/>
      <c r="EF38" s="785"/>
      <c r="EG38" s="785"/>
      <c r="EH38" s="785"/>
      <c r="EI38" s="785"/>
      <c r="EJ38" s="785"/>
      <c r="EK38" s="786"/>
    </row>
    <row r="39" ht="9.75" customHeight="1"/>
    <row r="40" spans="5:141" ht="15" customHeight="1">
      <c r="E40" s="865" t="s">
        <v>395</v>
      </c>
      <c r="F40" s="866"/>
      <c r="G40" s="866"/>
      <c r="H40" s="866"/>
      <c r="I40" s="866"/>
      <c r="J40" s="866"/>
      <c r="K40" s="866"/>
      <c r="L40" s="866"/>
      <c r="M40" s="866"/>
      <c r="N40" s="866"/>
      <c r="O40" s="866"/>
      <c r="P40" s="866"/>
      <c r="Q40" s="866"/>
      <c r="R40" s="866"/>
      <c r="S40" s="866"/>
      <c r="T40" s="866"/>
      <c r="U40" s="258"/>
      <c r="V40" s="258"/>
      <c r="W40" s="258"/>
      <c r="X40" s="258"/>
      <c r="Y40" s="258"/>
      <c r="Z40" s="258"/>
      <c r="AA40" s="258"/>
      <c r="AB40" s="258"/>
      <c r="AD40" s="784" t="s">
        <v>1266</v>
      </c>
      <c r="AE40" s="785"/>
      <c r="AF40" s="785"/>
      <c r="AG40" s="785"/>
      <c r="AH40" s="785"/>
      <c r="AI40" s="785"/>
      <c r="AJ40" s="785"/>
      <c r="AK40" s="785"/>
      <c r="AL40" s="785"/>
      <c r="AM40" s="785"/>
      <c r="AN40" s="785"/>
      <c r="AO40" s="785"/>
      <c r="AP40" s="785"/>
      <c r="AQ40" s="785"/>
      <c r="AR40" s="785"/>
      <c r="AS40" s="785"/>
      <c r="AT40" s="785"/>
      <c r="AU40" s="785"/>
      <c r="AV40" s="785"/>
      <c r="AW40" s="785"/>
      <c r="AX40" s="785"/>
      <c r="AY40" s="785"/>
      <c r="AZ40" s="785"/>
      <c r="BA40" s="785"/>
      <c r="BB40" s="785"/>
      <c r="BC40" s="785"/>
      <c r="BD40" s="785"/>
      <c r="BE40" s="785"/>
      <c r="BF40" s="785"/>
      <c r="BG40" s="785"/>
      <c r="BH40" s="785"/>
      <c r="BI40" s="785"/>
      <c r="BJ40" s="785"/>
      <c r="BK40" s="785"/>
      <c r="BL40" s="785"/>
      <c r="BM40" s="785"/>
      <c r="BN40" s="785"/>
      <c r="BO40" s="785"/>
      <c r="BP40" s="785"/>
      <c r="BQ40" s="785"/>
      <c r="BR40" s="785"/>
      <c r="BS40" s="785"/>
      <c r="BT40" s="785"/>
      <c r="BU40" s="785"/>
      <c r="BV40" s="785"/>
      <c r="BW40" s="785"/>
      <c r="BX40" s="785"/>
      <c r="BY40" s="786"/>
      <c r="BZ40" s="819" t="s">
        <v>396</v>
      </c>
      <c r="CA40" s="819"/>
      <c r="CB40" s="819"/>
      <c r="CC40" s="819"/>
      <c r="CD40" s="819"/>
      <c r="CE40" s="819"/>
      <c r="CF40" s="819"/>
      <c r="CG40" s="819"/>
      <c r="CH40" s="819"/>
      <c r="CI40" s="819"/>
      <c r="CJ40" s="819"/>
      <c r="CK40" s="819"/>
      <c r="CL40" s="784"/>
      <c r="CM40" s="785"/>
      <c r="CN40" s="785"/>
      <c r="CO40" s="785"/>
      <c r="CP40" s="785"/>
      <c r="CQ40" s="785"/>
      <c r="CR40" s="785"/>
      <c r="CS40" s="785"/>
      <c r="CT40" s="785"/>
      <c r="CU40" s="785"/>
      <c r="CV40" s="785"/>
      <c r="CW40" s="785"/>
      <c r="CX40" s="785"/>
      <c r="CY40" s="785"/>
      <c r="CZ40" s="785"/>
      <c r="DA40" s="785"/>
      <c r="DB40" s="785"/>
      <c r="DC40" s="785"/>
      <c r="DD40" s="785"/>
      <c r="DE40" s="785"/>
      <c r="DF40" s="785"/>
      <c r="DG40" s="785"/>
      <c r="DH40" s="785"/>
      <c r="DI40" s="785"/>
      <c r="DJ40" s="785"/>
      <c r="DK40" s="785"/>
      <c r="DL40" s="785"/>
      <c r="DM40" s="785"/>
      <c r="DN40" s="785"/>
      <c r="DO40" s="785"/>
      <c r="DP40" s="785"/>
      <c r="DQ40" s="785"/>
      <c r="DR40" s="785"/>
      <c r="DS40" s="785"/>
      <c r="DT40" s="785"/>
      <c r="DU40" s="785"/>
      <c r="DV40" s="785"/>
      <c r="DW40" s="785"/>
      <c r="DX40" s="785"/>
      <c r="DY40" s="785"/>
      <c r="DZ40" s="785"/>
      <c r="EA40" s="785"/>
      <c r="EB40" s="785"/>
      <c r="EC40" s="785"/>
      <c r="ED40" s="785"/>
      <c r="EE40" s="785"/>
      <c r="EF40" s="785"/>
      <c r="EG40" s="785"/>
      <c r="EH40" s="785"/>
      <c r="EI40" s="785"/>
      <c r="EJ40" s="785"/>
      <c r="EK40" s="786"/>
    </row>
    <row r="41" ht="4.5" customHeight="1"/>
    <row r="42" ht="4.5" customHeight="1"/>
    <row r="43" spans="2:56" ht="15" customHeight="1">
      <c r="B43" s="872" t="s">
        <v>397</v>
      </c>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3"/>
      <c r="AM43" s="873"/>
      <c r="AN43" s="873"/>
      <c r="AO43" s="873"/>
      <c r="AP43" s="873"/>
      <c r="AQ43" s="873"/>
      <c r="AR43" s="873"/>
      <c r="AS43" s="873"/>
      <c r="AT43" s="873"/>
      <c r="AU43" s="873"/>
      <c r="AV43" s="873"/>
      <c r="AW43" s="873"/>
      <c r="AX43" s="873"/>
      <c r="AY43" s="873"/>
      <c r="AZ43" s="873"/>
      <c r="BA43" s="873"/>
      <c r="BB43" s="873"/>
      <c r="BC43" s="873"/>
      <c r="BD43" s="873"/>
    </row>
    <row r="44" spans="2:104" ht="9.75" customHeight="1">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BS44" s="254"/>
      <c r="BT44" s="254"/>
      <c r="BU44" s="254"/>
      <c r="BV44" s="254"/>
      <c r="BW44" s="254"/>
      <c r="BX44" s="254"/>
      <c r="BY44" s="254"/>
      <c r="BZ44" s="254"/>
      <c r="CA44" s="254"/>
      <c r="CB44" s="254"/>
      <c r="CQ44" s="258"/>
      <c r="CR44" s="258"/>
      <c r="CS44" s="258"/>
      <c r="CT44" s="258"/>
      <c r="CU44" s="258"/>
      <c r="CV44" s="258"/>
      <c r="CW44" s="258"/>
      <c r="CX44" s="258"/>
      <c r="CY44" s="258"/>
      <c r="CZ44" s="237"/>
    </row>
    <row r="45" spans="5:113" ht="15" customHeight="1">
      <c r="E45" s="865" t="s">
        <v>389</v>
      </c>
      <c r="F45" s="866"/>
      <c r="G45" s="866"/>
      <c r="H45" s="866"/>
      <c r="I45" s="866"/>
      <c r="J45" s="866"/>
      <c r="K45" s="866"/>
      <c r="L45" s="866"/>
      <c r="M45" s="866"/>
      <c r="N45" s="866"/>
      <c r="O45" s="866"/>
      <c r="P45" s="866"/>
      <c r="Q45" s="866"/>
      <c r="R45" s="866"/>
      <c r="S45" s="866"/>
      <c r="T45" s="866"/>
      <c r="U45" s="258"/>
      <c r="V45" s="258"/>
      <c r="W45" s="258"/>
      <c r="X45" s="258"/>
      <c r="Y45" s="258"/>
      <c r="Z45" s="258"/>
      <c r="AA45" s="258"/>
      <c r="AB45" s="258"/>
      <c r="AD45" s="867" t="s">
        <v>1263</v>
      </c>
      <c r="AE45" s="867"/>
      <c r="AF45" s="867"/>
      <c r="AG45" s="867"/>
      <c r="AH45" s="867" t="s">
        <v>1263</v>
      </c>
      <c r="AI45" s="867"/>
      <c r="AJ45" s="867"/>
      <c r="AK45" s="867"/>
      <c r="AL45" s="867" t="s">
        <v>1263</v>
      </c>
      <c r="AM45" s="867"/>
      <c r="AN45" s="867"/>
      <c r="AO45" s="867"/>
      <c r="AP45" s="867" t="s">
        <v>410</v>
      </c>
      <c r="AQ45" s="867"/>
      <c r="AR45" s="867"/>
      <c r="AS45" s="867"/>
      <c r="AT45" s="867" t="s">
        <v>1263</v>
      </c>
      <c r="AU45" s="867"/>
      <c r="AV45" s="867"/>
      <c r="AW45" s="867"/>
      <c r="AX45" s="867" t="s">
        <v>1263</v>
      </c>
      <c r="AY45" s="867"/>
      <c r="AZ45" s="867"/>
      <c r="BA45" s="867"/>
      <c r="BB45" s="867" t="s">
        <v>1263</v>
      </c>
      <c r="BC45" s="867"/>
      <c r="BD45" s="867"/>
      <c r="BE45" s="867"/>
      <c r="BF45" s="867" t="s">
        <v>1263</v>
      </c>
      <c r="BG45" s="867"/>
      <c r="BH45" s="867"/>
      <c r="BI45" s="867"/>
      <c r="BS45" s="254"/>
      <c r="BT45" s="254"/>
      <c r="BU45" s="254"/>
      <c r="BV45" s="254"/>
      <c r="BW45" s="254"/>
      <c r="BX45" s="254"/>
      <c r="BY45" s="254"/>
      <c r="BZ45" s="254"/>
      <c r="CA45" s="254"/>
      <c r="CB45" s="254"/>
      <c r="CF45" s="262"/>
      <c r="CG45" s="262"/>
      <c r="CH45" s="262"/>
      <c r="CI45" s="262"/>
      <c r="CQ45" s="258"/>
      <c r="CR45" s="258"/>
      <c r="CS45" s="258"/>
      <c r="CT45" s="258"/>
      <c r="CU45" s="258"/>
      <c r="CV45" s="258"/>
      <c r="CW45" s="258"/>
      <c r="CX45" s="258"/>
      <c r="CY45" s="258"/>
      <c r="CZ45" s="237"/>
      <c r="DD45" s="262"/>
      <c r="DE45" s="262"/>
      <c r="DF45" s="262"/>
      <c r="DG45" s="262"/>
      <c r="DH45" s="236"/>
      <c r="DI45" s="236"/>
    </row>
    <row r="46" spans="5:104" ht="9.75" customHeight="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S46" s="254"/>
      <c r="BT46" s="254"/>
      <c r="BU46" s="254"/>
      <c r="BV46" s="254"/>
      <c r="BW46" s="254"/>
      <c r="BX46" s="254"/>
      <c r="BY46" s="254"/>
      <c r="BZ46" s="254"/>
      <c r="CA46" s="254"/>
      <c r="CB46" s="254"/>
      <c r="CQ46" s="258"/>
      <c r="CR46" s="258"/>
      <c r="CS46" s="258"/>
      <c r="CT46" s="258"/>
      <c r="CU46" s="258"/>
      <c r="CV46" s="258"/>
      <c r="CW46" s="258"/>
      <c r="CX46" s="258"/>
      <c r="CY46" s="258"/>
      <c r="CZ46" s="237"/>
    </row>
    <row r="47" spans="5:141" ht="15" customHeight="1">
      <c r="E47" s="865" t="s">
        <v>379</v>
      </c>
      <c r="F47" s="866"/>
      <c r="G47" s="866"/>
      <c r="H47" s="866"/>
      <c r="I47" s="866"/>
      <c r="J47" s="866"/>
      <c r="K47" s="866"/>
      <c r="L47" s="866"/>
      <c r="M47" s="866"/>
      <c r="N47" s="866"/>
      <c r="O47" s="866"/>
      <c r="P47" s="866"/>
      <c r="Q47" s="866"/>
      <c r="R47" s="866"/>
      <c r="S47" s="866"/>
      <c r="T47" s="866"/>
      <c r="U47" s="258"/>
      <c r="V47" s="258"/>
      <c r="W47" s="258"/>
      <c r="X47" s="258"/>
      <c r="Y47" s="258"/>
      <c r="Z47" s="258"/>
      <c r="AA47" s="258"/>
      <c r="AB47" s="258"/>
      <c r="AD47" s="784" t="s">
        <v>1263</v>
      </c>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C47" s="785"/>
      <c r="CD47" s="785"/>
      <c r="CE47" s="785"/>
      <c r="CF47" s="785"/>
      <c r="CG47" s="785"/>
      <c r="CH47" s="785"/>
      <c r="CI47" s="785"/>
      <c r="CJ47" s="785"/>
      <c r="CK47" s="785"/>
      <c r="CL47" s="785"/>
      <c r="CM47" s="785"/>
      <c r="CN47" s="785"/>
      <c r="CO47" s="785"/>
      <c r="CP47" s="785"/>
      <c r="CQ47" s="785"/>
      <c r="CR47" s="785"/>
      <c r="CS47" s="785"/>
      <c r="CT47" s="785"/>
      <c r="CU47" s="785"/>
      <c r="CV47" s="785"/>
      <c r="CW47" s="785"/>
      <c r="CX47" s="785"/>
      <c r="CY47" s="785"/>
      <c r="CZ47" s="785"/>
      <c r="DA47" s="785"/>
      <c r="DB47" s="785"/>
      <c r="DC47" s="785"/>
      <c r="DD47" s="785"/>
      <c r="DE47" s="785"/>
      <c r="DF47" s="785"/>
      <c r="DG47" s="785"/>
      <c r="DH47" s="785"/>
      <c r="DI47" s="785"/>
      <c r="DJ47" s="785"/>
      <c r="DK47" s="785"/>
      <c r="DL47" s="785"/>
      <c r="DM47" s="785"/>
      <c r="DN47" s="785"/>
      <c r="DO47" s="785"/>
      <c r="DP47" s="785"/>
      <c r="DQ47" s="785"/>
      <c r="DR47" s="785"/>
      <c r="DS47" s="785"/>
      <c r="DT47" s="785"/>
      <c r="DU47" s="785"/>
      <c r="DV47" s="785"/>
      <c r="DW47" s="785"/>
      <c r="DX47" s="785"/>
      <c r="DY47" s="785"/>
      <c r="DZ47" s="785"/>
      <c r="EA47" s="785"/>
      <c r="EB47" s="785"/>
      <c r="EC47" s="785"/>
      <c r="ED47" s="785"/>
      <c r="EE47" s="785"/>
      <c r="EF47" s="785"/>
      <c r="EG47" s="785"/>
      <c r="EH47" s="785"/>
      <c r="EI47" s="785"/>
      <c r="EJ47" s="785"/>
      <c r="EK47" s="786"/>
    </row>
    <row r="48" ht="9.75" customHeight="1"/>
    <row r="49" spans="5:141" ht="15" customHeight="1">
      <c r="E49" s="865" t="s">
        <v>398</v>
      </c>
      <c r="F49" s="866"/>
      <c r="G49" s="866"/>
      <c r="H49" s="866"/>
      <c r="I49" s="866"/>
      <c r="J49" s="866"/>
      <c r="K49" s="866"/>
      <c r="L49" s="866"/>
      <c r="M49" s="866"/>
      <c r="N49" s="866"/>
      <c r="O49" s="866"/>
      <c r="P49" s="866"/>
      <c r="Q49" s="866"/>
      <c r="R49" s="866"/>
      <c r="S49" s="866"/>
      <c r="T49" s="866"/>
      <c r="U49" s="258"/>
      <c r="V49" s="258"/>
      <c r="W49" s="258"/>
      <c r="X49" s="258"/>
      <c r="Y49" s="258"/>
      <c r="Z49" s="258"/>
      <c r="AA49" s="258"/>
      <c r="AB49" s="258"/>
      <c r="AD49" s="784" t="s">
        <v>1264</v>
      </c>
      <c r="AE49" s="785"/>
      <c r="AF49" s="785"/>
      <c r="AG49" s="785"/>
      <c r="AH49" s="785"/>
      <c r="AI49" s="785"/>
      <c r="AJ49" s="785"/>
      <c r="AK49" s="785"/>
      <c r="AL49" s="785"/>
      <c r="AM49" s="785"/>
      <c r="AN49" s="785"/>
      <c r="AO49" s="785"/>
      <c r="AP49" s="785"/>
      <c r="AQ49" s="785"/>
      <c r="AR49" s="785"/>
      <c r="AS49" s="785"/>
      <c r="AT49" s="785"/>
      <c r="AU49" s="785"/>
      <c r="AV49" s="785"/>
      <c r="AW49" s="785"/>
      <c r="AX49" s="785"/>
      <c r="AY49" s="785"/>
      <c r="AZ49" s="785"/>
      <c r="BA49" s="785"/>
      <c r="BB49" s="785"/>
      <c r="BC49" s="785"/>
      <c r="BD49" s="785"/>
      <c r="BE49" s="785"/>
      <c r="BF49" s="785"/>
      <c r="BG49" s="785"/>
      <c r="BH49" s="785"/>
      <c r="BI49" s="785"/>
      <c r="BJ49" s="785"/>
      <c r="BK49" s="785"/>
      <c r="BL49" s="785"/>
      <c r="BM49" s="785"/>
      <c r="BN49" s="785"/>
      <c r="BO49" s="785"/>
      <c r="BP49" s="785"/>
      <c r="BQ49" s="786"/>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c r="DF49" s="262"/>
      <c r="DG49" s="262"/>
      <c r="DH49" s="262"/>
      <c r="DI49" s="262"/>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row>
    <row r="50" ht="9.75" customHeight="1"/>
    <row r="51" spans="5:141" ht="15" customHeight="1">
      <c r="E51" s="865" t="s">
        <v>392</v>
      </c>
      <c r="F51" s="866"/>
      <c r="G51" s="866"/>
      <c r="H51" s="866"/>
      <c r="I51" s="866"/>
      <c r="J51" s="866"/>
      <c r="K51" s="866"/>
      <c r="L51" s="866"/>
      <c r="M51" s="866"/>
      <c r="N51" s="866"/>
      <c r="O51" s="866"/>
      <c r="P51" s="866"/>
      <c r="Q51" s="866"/>
      <c r="R51" s="866"/>
      <c r="S51" s="866"/>
      <c r="T51" s="866"/>
      <c r="U51" s="258"/>
      <c r="V51" s="258"/>
      <c r="W51" s="258"/>
      <c r="X51" s="258"/>
      <c r="Y51" s="258"/>
      <c r="Z51" s="258"/>
      <c r="AA51" s="258"/>
      <c r="AB51" s="258"/>
      <c r="AD51" s="814" t="s">
        <v>1264</v>
      </c>
      <c r="AE51" s="814"/>
      <c r="AF51" s="814"/>
      <c r="AG51" s="814"/>
      <c r="AH51" s="814"/>
      <c r="AI51" s="814"/>
      <c r="AJ51" s="814"/>
      <c r="AK51" s="814"/>
      <c r="AL51" s="814"/>
      <c r="AM51" s="814"/>
      <c r="AN51" s="814"/>
      <c r="AO51" s="814"/>
      <c r="AP51" s="814"/>
      <c r="AQ51" s="814"/>
      <c r="AR51" s="814"/>
      <c r="AS51" s="814"/>
      <c r="AT51" s="814"/>
      <c r="AU51" s="814"/>
      <c r="AV51" s="814"/>
      <c r="AW51" s="814"/>
      <c r="AX51" s="814"/>
      <c r="AY51" s="814"/>
      <c r="AZ51" s="814"/>
      <c r="BA51" s="814"/>
      <c r="BB51" s="814"/>
      <c r="BC51" s="814"/>
      <c r="BD51" s="814"/>
      <c r="BE51" s="814"/>
      <c r="BF51" s="814"/>
      <c r="BG51" s="814"/>
      <c r="BH51" s="814"/>
      <c r="BI51" s="814"/>
      <c r="BJ51" s="814"/>
      <c r="BK51" s="814"/>
      <c r="BL51" s="814"/>
      <c r="BM51" s="814"/>
      <c r="BN51" s="814"/>
      <c r="BO51" s="814"/>
      <c r="BP51" s="814"/>
      <c r="BQ51" s="814"/>
      <c r="BR51" s="814"/>
      <c r="BS51" s="814"/>
      <c r="BT51" s="814"/>
      <c r="BU51" s="814"/>
      <c r="BV51" s="814"/>
      <c r="BW51" s="814"/>
      <c r="BX51" s="814"/>
      <c r="BY51" s="814"/>
      <c r="BZ51" s="814"/>
      <c r="CA51" s="814"/>
      <c r="CB51" s="814"/>
      <c r="CC51" s="814"/>
      <c r="CD51" s="814"/>
      <c r="CE51" s="814"/>
      <c r="CF51" s="814"/>
      <c r="CG51" s="814"/>
      <c r="CH51" s="814"/>
      <c r="CI51" s="814"/>
      <c r="CJ51" s="814"/>
      <c r="CK51" s="814"/>
      <c r="CL51" s="814"/>
      <c r="CM51" s="814"/>
      <c r="CN51" s="814"/>
      <c r="CO51" s="814"/>
      <c r="CP51" s="814"/>
      <c r="CQ51" s="814"/>
      <c r="CR51" s="814"/>
      <c r="CS51" s="814"/>
      <c r="CT51" s="814"/>
      <c r="CU51" s="814"/>
      <c r="CV51" s="814"/>
      <c r="CW51" s="814"/>
      <c r="CX51" s="262"/>
      <c r="CY51" s="262"/>
      <c r="CZ51" s="262"/>
      <c r="DA51" s="262"/>
      <c r="DB51" s="262"/>
      <c r="DC51" s="262"/>
      <c r="DD51" s="262"/>
      <c r="DE51" s="262"/>
      <c r="DF51" s="262"/>
      <c r="DG51" s="262"/>
      <c r="DH51" s="262"/>
      <c r="DI51" s="262"/>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row>
    <row r="52" ht="9.75" customHeight="1"/>
    <row r="53" spans="5:141" ht="15" customHeight="1">
      <c r="E53" s="865" t="s">
        <v>393</v>
      </c>
      <c r="F53" s="866"/>
      <c r="G53" s="866"/>
      <c r="H53" s="866"/>
      <c r="I53" s="866"/>
      <c r="J53" s="866"/>
      <c r="K53" s="866"/>
      <c r="L53" s="866"/>
      <c r="M53" s="866"/>
      <c r="N53" s="866"/>
      <c r="O53" s="866"/>
      <c r="P53" s="866"/>
      <c r="Q53" s="866"/>
      <c r="R53" s="866"/>
      <c r="S53" s="866"/>
      <c r="T53" s="866"/>
      <c r="U53" s="258"/>
      <c r="V53" s="258"/>
      <c r="W53" s="258"/>
      <c r="X53" s="258"/>
      <c r="Y53" s="258"/>
      <c r="Z53" s="258"/>
      <c r="AA53" s="258"/>
      <c r="AB53" s="258"/>
      <c r="AD53" s="784" t="s">
        <v>1264</v>
      </c>
      <c r="AE53" s="785"/>
      <c r="AF53" s="785"/>
      <c r="AG53" s="785"/>
      <c r="AH53" s="785"/>
      <c r="AI53" s="785"/>
      <c r="AJ53" s="785"/>
      <c r="AK53" s="785"/>
      <c r="AL53" s="785"/>
      <c r="AM53" s="785"/>
      <c r="AN53" s="785"/>
      <c r="AO53" s="785"/>
      <c r="AP53" s="785"/>
      <c r="AQ53" s="785"/>
      <c r="AR53" s="785"/>
      <c r="AS53" s="785"/>
      <c r="AT53" s="785"/>
      <c r="AU53" s="785"/>
      <c r="AV53" s="785"/>
      <c r="AW53" s="785"/>
      <c r="AX53" s="785"/>
      <c r="AY53" s="785"/>
      <c r="AZ53" s="785"/>
      <c r="BA53" s="785"/>
      <c r="BB53" s="785"/>
      <c r="BC53" s="785"/>
      <c r="BD53" s="785"/>
      <c r="BE53" s="785"/>
      <c r="BF53" s="785"/>
      <c r="BG53" s="785"/>
      <c r="BH53" s="785"/>
      <c r="BI53" s="785"/>
      <c r="BJ53" s="785"/>
      <c r="BK53" s="785"/>
      <c r="BL53" s="785"/>
      <c r="BM53" s="785"/>
      <c r="BN53" s="785"/>
      <c r="BO53" s="785"/>
      <c r="BP53" s="785"/>
      <c r="BQ53" s="786"/>
      <c r="BR53" s="262"/>
      <c r="BS53" s="262"/>
      <c r="BT53" s="262"/>
      <c r="BU53" s="262"/>
      <c r="BV53" s="819" t="s">
        <v>394</v>
      </c>
      <c r="BW53" s="819"/>
      <c r="BX53" s="819"/>
      <c r="BY53" s="819"/>
      <c r="BZ53" s="819"/>
      <c r="CA53" s="819"/>
      <c r="CB53" s="819"/>
      <c r="CC53" s="819"/>
      <c r="CD53" s="819"/>
      <c r="CE53" s="819"/>
      <c r="CF53" s="819"/>
      <c r="CG53" s="819"/>
      <c r="CH53" s="814" t="s">
        <v>1264</v>
      </c>
      <c r="CI53" s="814"/>
      <c r="CJ53" s="814"/>
      <c r="CK53" s="814"/>
      <c r="CL53" s="814"/>
      <c r="CM53" s="814"/>
      <c r="CN53" s="814"/>
      <c r="CO53" s="814"/>
      <c r="CP53" s="814"/>
      <c r="CQ53" s="814"/>
      <c r="CR53" s="814"/>
      <c r="CS53" s="814"/>
      <c r="CT53" s="814"/>
      <c r="CU53" s="814"/>
      <c r="CV53" s="814"/>
      <c r="CW53" s="814"/>
      <c r="CX53" s="814"/>
      <c r="CY53" s="814"/>
      <c r="CZ53" s="814"/>
      <c r="DA53" s="814"/>
      <c r="DB53" s="814"/>
      <c r="DC53" s="814"/>
      <c r="DD53" s="814"/>
      <c r="DE53" s="814"/>
      <c r="DF53" s="814"/>
      <c r="DG53" s="814"/>
      <c r="DH53" s="814"/>
      <c r="DI53" s="814"/>
      <c r="DJ53" s="814"/>
      <c r="DK53" s="814"/>
      <c r="DL53" s="814"/>
      <c r="DM53" s="814"/>
      <c r="DN53" s="814"/>
      <c r="DO53" s="814"/>
      <c r="DP53" s="814"/>
      <c r="DQ53" s="814"/>
      <c r="DR53" s="814"/>
      <c r="DS53" s="814"/>
      <c r="DT53" s="814"/>
      <c r="DU53" s="814"/>
      <c r="DV53" s="814"/>
      <c r="DW53" s="814"/>
      <c r="DX53" s="814"/>
      <c r="DY53" s="814"/>
      <c r="DZ53" s="814"/>
      <c r="EA53" s="814"/>
      <c r="EB53" s="814"/>
      <c r="EC53" s="814"/>
      <c r="ED53" s="814"/>
      <c r="EE53" s="814"/>
      <c r="EF53" s="814"/>
      <c r="EG53" s="814"/>
      <c r="EH53" s="814"/>
      <c r="EI53" s="814"/>
      <c r="EJ53" s="814"/>
      <c r="EK53" s="814"/>
    </row>
    <row r="54" ht="9.75" customHeight="1"/>
    <row r="55" spans="5:141" ht="15" customHeight="1">
      <c r="E55" s="865" t="s">
        <v>395</v>
      </c>
      <c r="F55" s="866"/>
      <c r="G55" s="866"/>
      <c r="H55" s="866"/>
      <c r="I55" s="866"/>
      <c r="J55" s="866"/>
      <c r="K55" s="866"/>
      <c r="L55" s="866"/>
      <c r="M55" s="866"/>
      <c r="N55" s="866"/>
      <c r="O55" s="866"/>
      <c r="P55" s="866"/>
      <c r="Q55" s="866"/>
      <c r="R55" s="866"/>
      <c r="S55" s="866"/>
      <c r="T55" s="866"/>
      <c r="U55" s="258"/>
      <c r="V55" s="258"/>
      <c r="W55" s="258"/>
      <c r="X55" s="258"/>
      <c r="Y55" s="258"/>
      <c r="Z55" s="258"/>
      <c r="AA55" s="258"/>
      <c r="AB55" s="258"/>
      <c r="AD55" s="784" t="s">
        <v>1264</v>
      </c>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5"/>
      <c r="BE55" s="785"/>
      <c r="BF55" s="785"/>
      <c r="BG55" s="785"/>
      <c r="BH55" s="785"/>
      <c r="BI55" s="785"/>
      <c r="BJ55" s="785"/>
      <c r="BK55" s="785"/>
      <c r="BL55" s="785"/>
      <c r="BM55" s="785"/>
      <c r="BN55" s="785"/>
      <c r="BO55" s="785"/>
      <c r="BP55" s="785"/>
      <c r="BQ55" s="785"/>
      <c r="BR55" s="785"/>
      <c r="BS55" s="785"/>
      <c r="BT55" s="785"/>
      <c r="BU55" s="785"/>
      <c r="BV55" s="785"/>
      <c r="BW55" s="785"/>
      <c r="BX55" s="785"/>
      <c r="BY55" s="786"/>
      <c r="BZ55" s="819" t="s">
        <v>396</v>
      </c>
      <c r="CA55" s="819"/>
      <c r="CB55" s="819"/>
      <c r="CC55" s="819"/>
      <c r="CD55" s="819"/>
      <c r="CE55" s="819"/>
      <c r="CF55" s="819"/>
      <c r="CG55" s="819"/>
      <c r="CH55" s="819"/>
      <c r="CI55" s="819"/>
      <c r="CJ55" s="819"/>
      <c r="CK55" s="819"/>
      <c r="CL55" s="784" t="s">
        <v>1264</v>
      </c>
      <c r="CM55" s="785"/>
      <c r="CN55" s="785"/>
      <c r="CO55" s="785"/>
      <c r="CP55" s="785"/>
      <c r="CQ55" s="785"/>
      <c r="CR55" s="785"/>
      <c r="CS55" s="785"/>
      <c r="CT55" s="785"/>
      <c r="CU55" s="785"/>
      <c r="CV55" s="785"/>
      <c r="CW55" s="785"/>
      <c r="CX55" s="785"/>
      <c r="CY55" s="785"/>
      <c r="CZ55" s="785"/>
      <c r="DA55" s="785"/>
      <c r="DB55" s="785"/>
      <c r="DC55" s="785"/>
      <c r="DD55" s="785"/>
      <c r="DE55" s="785"/>
      <c r="DF55" s="785"/>
      <c r="DG55" s="785"/>
      <c r="DH55" s="785"/>
      <c r="DI55" s="785"/>
      <c r="DJ55" s="785"/>
      <c r="DK55" s="785"/>
      <c r="DL55" s="785"/>
      <c r="DM55" s="785"/>
      <c r="DN55" s="785"/>
      <c r="DO55" s="785"/>
      <c r="DP55" s="785"/>
      <c r="DQ55" s="785"/>
      <c r="DR55" s="785"/>
      <c r="DS55" s="785"/>
      <c r="DT55" s="785"/>
      <c r="DU55" s="785"/>
      <c r="DV55" s="785"/>
      <c r="DW55" s="785"/>
      <c r="DX55" s="785"/>
      <c r="DY55" s="785"/>
      <c r="DZ55" s="785"/>
      <c r="EA55" s="785"/>
      <c r="EB55" s="785"/>
      <c r="EC55" s="785"/>
      <c r="ED55" s="785"/>
      <c r="EE55" s="785"/>
      <c r="EF55" s="785"/>
      <c r="EG55" s="785"/>
      <c r="EH55" s="785"/>
      <c r="EI55" s="785"/>
      <c r="EJ55" s="785"/>
      <c r="EK55" s="786"/>
    </row>
    <row r="56" spans="5:141" ht="9.75" customHeight="1">
      <c r="E56" s="258"/>
      <c r="F56" s="259"/>
      <c r="G56" s="259"/>
      <c r="H56" s="259"/>
      <c r="I56" s="259"/>
      <c r="J56" s="259"/>
      <c r="K56" s="259"/>
      <c r="L56" s="259"/>
      <c r="M56" s="259"/>
      <c r="N56" s="259"/>
      <c r="O56" s="259"/>
      <c r="P56" s="259"/>
      <c r="Q56" s="259"/>
      <c r="R56" s="259"/>
      <c r="S56" s="259"/>
      <c r="T56" s="259"/>
      <c r="U56" s="258"/>
      <c r="V56" s="258"/>
      <c r="W56" s="258"/>
      <c r="X56" s="258"/>
      <c r="Y56" s="258"/>
      <c r="Z56" s="258"/>
      <c r="AA56" s="258"/>
      <c r="AB56" s="258"/>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54"/>
      <c r="CA56" s="254"/>
      <c r="CB56" s="254"/>
      <c r="CC56" s="254"/>
      <c r="CD56" s="254"/>
      <c r="CE56" s="254"/>
      <c r="CF56" s="254"/>
      <c r="CG56" s="254"/>
      <c r="CH56" s="254"/>
      <c r="CI56" s="254"/>
      <c r="CJ56" s="254"/>
      <c r="CK56" s="254"/>
      <c r="CL56" s="264"/>
      <c r="CM56" s="264"/>
      <c r="CN56" s="264"/>
      <c r="CO56" s="264"/>
      <c r="CP56" s="264"/>
      <c r="CQ56" s="264"/>
      <c r="CR56" s="264"/>
      <c r="CS56" s="264"/>
      <c r="CT56" s="264"/>
      <c r="CU56" s="264"/>
      <c r="CV56" s="264"/>
      <c r="CW56" s="264"/>
      <c r="CX56" s="264"/>
      <c r="CY56" s="264"/>
      <c r="CZ56" s="264"/>
      <c r="DA56" s="264"/>
      <c r="DB56" s="264"/>
      <c r="DC56" s="264"/>
      <c r="DD56" s="264"/>
      <c r="DE56" s="264"/>
      <c r="DF56" s="264"/>
      <c r="DG56" s="264"/>
      <c r="DH56" s="264"/>
      <c r="DI56" s="264"/>
      <c r="DJ56" s="264"/>
      <c r="DK56" s="264"/>
      <c r="DL56" s="264"/>
      <c r="DM56" s="264"/>
      <c r="DN56" s="264"/>
      <c r="DO56" s="264"/>
      <c r="DP56" s="264"/>
      <c r="DQ56" s="264"/>
      <c r="DR56" s="264"/>
      <c r="DS56" s="264"/>
      <c r="DT56" s="264"/>
      <c r="DU56" s="264"/>
      <c r="DV56" s="264"/>
      <c r="DW56" s="264"/>
      <c r="DX56" s="264"/>
      <c r="DY56" s="264"/>
      <c r="DZ56" s="264"/>
      <c r="EA56" s="264"/>
      <c r="EB56" s="264"/>
      <c r="EC56" s="264"/>
      <c r="ED56" s="264"/>
      <c r="EE56" s="264"/>
      <c r="EF56" s="264"/>
      <c r="EG56" s="264"/>
      <c r="EH56" s="264"/>
      <c r="EI56" s="264"/>
      <c r="EJ56" s="264"/>
      <c r="EK56" s="264"/>
    </row>
    <row r="57" spans="5:116" ht="15" customHeight="1">
      <c r="E57" s="815" t="s">
        <v>399</v>
      </c>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7"/>
      <c r="AF57" s="807">
        <f>IF(sys!B37="","",EraFormat(sys!B37,"ggge年m月d日",TRUE))</f>
      </c>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808"/>
      <c r="BJ57" s="808"/>
      <c r="BK57" s="808"/>
      <c r="BL57" s="808"/>
      <c r="BM57" s="808"/>
      <c r="BN57" s="808"/>
      <c r="BO57" s="808"/>
      <c r="BP57" s="820"/>
      <c r="BQ57" s="820"/>
      <c r="BR57" s="820"/>
      <c r="BS57" s="820"/>
      <c r="BT57" s="821"/>
      <c r="BU57" s="815" t="s">
        <v>400</v>
      </c>
      <c r="BV57" s="816"/>
      <c r="BW57" s="816"/>
      <c r="BX57" s="816"/>
      <c r="BY57" s="816"/>
      <c r="BZ57" s="816"/>
      <c r="CA57" s="816"/>
      <c r="CB57" s="816"/>
      <c r="CC57" s="816"/>
      <c r="CD57" s="816"/>
      <c r="CE57" s="816"/>
      <c r="CF57" s="816"/>
      <c r="CG57" s="816"/>
      <c r="CH57" s="816"/>
      <c r="CI57" s="816"/>
      <c r="CJ57" s="816"/>
      <c r="CK57" s="816"/>
      <c r="CL57" s="816"/>
      <c r="CM57" s="816"/>
      <c r="CN57" s="816"/>
      <c r="CO57" s="816"/>
      <c r="CP57" s="816"/>
      <c r="CQ57" s="816"/>
      <c r="CR57" s="816"/>
      <c r="CS57" s="816"/>
      <c r="CT57" s="816"/>
      <c r="CU57" s="816"/>
      <c r="CV57" s="818" t="s">
        <v>1262</v>
      </c>
      <c r="CW57" s="797"/>
      <c r="CX57" s="797"/>
      <c r="CY57" s="797" t="s">
        <v>1262</v>
      </c>
      <c r="CZ57" s="797"/>
      <c r="DA57" s="797"/>
      <c r="DB57" s="797" t="s">
        <v>1262</v>
      </c>
      <c r="DC57" s="797"/>
      <c r="DD57" s="797"/>
      <c r="DE57" s="797" t="s">
        <v>1262</v>
      </c>
      <c r="DF57" s="797"/>
      <c r="DG57" s="805"/>
      <c r="DH57" s="819" t="s">
        <v>493</v>
      </c>
      <c r="DI57" s="819"/>
      <c r="DJ57" s="819"/>
      <c r="DK57" s="819"/>
      <c r="DL57" s="819"/>
    </row>
    <row r="58" spans="132:141" ht="9.75" customHeight="1">
      <c r="EB58" s="804" t="s">
        <v>401</v>
      </c>
      <c r="EC58" s="804"/>
      <c r="ED58" s="804"/>
      <c r="EE58" s="804"/>
      <c r="EF58" s="804"/>
      <c r="EG58" s="804"/>
      <c r="EH58" s="804"/>
      <c r="EI58" s="804"/>
      <c r="EJ58" s="804"/>
      <c r="EK58" s="804"/>
    </row>
    <row r="59" spans="2:141" ht="15" customHeight="1" thickBot="1">
      <c r="B59" s="823" t="s">
        <v>402</v>
      </c>
      <c r="C59" s="824"/>
      <c r="D59" s="824"/>
      <c r="E59" s="825"/>
      <c r="F59" s="832" t="s">
        <v>403</v>
      </c>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796" t="s">
        <v>404</v>
      </c>
      <c r="AH59" s="796"/>
      <c r="AI59" s="796"/>
      <c r="AJ59" s="796"/>
      <c r="AK59" s="796"/>
      <c r="AL59" s="796"/>
      <c r="AM59" s="796"/>
      <c r="AN59" s="796"/>
      <c r="AO59" s="796"/>
      <c r="AP59" s="796"/>
      <c r="AQ59" s="796"/>
      <c r="AR59" s="796"/>
      <c r="AS59" s="796"/>
      <c r="AT59" s="796"/>
      <c r="AU59" s="796"/>
      <c r="AV59" s="796"/>
      <c r="AW59" s="796"/>
      <c r="AX59" s="796"/>
      <c r="AY59" s="796"/>
      <c r="AZ59" s="796" t="s">
        <v>405</v>
      </c>
      <c r="BA59" s="796"/>
      <c r="BB59" s="796"/>
      <c r="BC59" s="796"/>
      <c r="BD59" s="796"/>
      <c r="BE59" s="796"/>
      <c r="BF59" s="796"/>
      <c r="BG59" s="796"/>
      <c r="BH59" s="796"/>
      <c r="BI59" s="796"/>
      <c r="BJ59" s="796"/>
      <c r="BK59" s="796"/>
      <c r="BL59" s="796"/>
      <c r="BM59" s="796"/>
      <c r="BN59" s="796"/>
      <c r="BO59" s="796"/>
      <c r="BP59" s="796"/>
      <c r="BQ59" s="796"/>
      <c r="BR59" s="796"/>
      <c r="BS59" s="796" t="s">
        <v>406</v>
      </c>
      <c r="BT59" s="796"/>
      <c r="BU59" s="796"/>
      <c r="BV59" s="796"/>
      <c r="BW59" s="796"/>
      <c r="BX59" s="796"/>
      <c r="BY59" s="796"/>
      <c r="BZ59" s="796"/>
      <c r="CA59" s="796"/>
      <c r="CB59" s="796"/>
      <c r="CC59" s="796"/>
      <c r="CD59" s="796"/>
      <c r="CE59" s="796"/>
      <c r="CF59" s="796"/>
      <c r="CG59" s="796"/>
      <c r="CH59" s="796"/>
      <c r="CI59" s="796"/>
      <c r="CJ59" s="796"/>
      <c r="CK59" s="796"/>
      <c r="CL59" s="796" t="s">
        <v>407</v>
      </c>
      <c r="CM59" s="796"/>
      <c r="CN59" s="796"/>
      <c r="CO59" s="796"/>
      <c r="CP59" s="796"/>
      <c r="CQ59" s="796"/>
      <c r="CR59" s="796"/>
      <c r="CS59" s="796"/>
      <c r="CT59" s="796"/>
      <c r="CU59" s="796"/>
      <c r="CV59" s="796"/>
      <c r="CW59" s="796"/>
      <c r="CX59" s="796"/>
      <c r="CY59" s="796"/>
      <c r="CZ59" s="796"/>
      <c r="DA59" s="796"/>
      <c r="DB59" s="796"/>
      <c r="DC59" s="796"/>
      <c r="DD59" s="796"/>
      <c r="DE59" s="836" t="s">
        <v>408</v>
      </c>
      <c r="DF59" s="836"/>
      <c r="DG59" s="836"/>
      <c r="DH59" s="836"/>
      <c r="DI59" s="836"/>
      <c r="DJ59" s="836"/>
      <c r="DK59" s="836"/>
      <c r="DL59" s="836"/>
      <c r="DM59" s="836"/>
      <c r="DN59" s="836"/>
      <c r="DO59" s="836"/>
      <c r="DP59" s="836"/>
      <c r="DQ59" s="836"/>
      <c r="DR59" s="836"/>
      <c r="DS59" s="836"/>
      <c r="DT59" s="836"/>
      <c r="DU59" s="836"/>
      <c r="DV59" s="836"/>
      <c r="DW59" s="836"/>
      <c r="DX59" s="836"/>
      <c r="DY59" s="836"/>
      <c r="DZ59" s="836"/>
      <c r="EA59" s="836"/>
      <c r="EB59" s="836"/>
      <c r="EC59" s="836"/>
      <c r="ED59" s="836"/>
      <c r="EE59" s="836"/>
      <c r="EF59" s="836"/>
      <c r="EG59" s="836"/>
      <c r="EH59" s="836"/>
      <c r="EI59" s="836"/>
      <c r="EJ59" s="836"/>
      <c r="EK59" s="837"/>
    </row>
    <row r="60" spans="2:141" ht="15" customHeight="1">
      <c r="B60" s="826"/>
      <c r="C60" s="827"/>
      <c r="D60" s="827"/>
      <c r="E60" s="828"/>
      <c r="F60" s="834" t="s">
        <v>409</v>
      </c>
      <c r="G60" s="835"/>
      <c r="H60" s="835"/>
      <c r="I60" s="835"/>
      <c r="J60" s="835"/>
      <c r="K60" s="835"/>
      <c r="L60" s="835"/>
      <c r="M60" s="835"/>
      <c r="N60" s="835"/>
      <c r="O60" s="835"/>
      <c r="P60" s="835"/>
      <c r="Q60" s="835"/>
      <c r="R60" s="835"/>
      <c r="S60" s="835"/>
      <c r="T60" s="835"/>
      <c r="U60" s="835"/>
      <c r="V60" s="835"/>
      <c r="W60" s="835"/>
      <c r="X60" s="835"/>
      <c r="Y60" s="835"/>
      <c r="Z60" s="835"/>
      <c r="AA60" s="835"/>
      <c r="AB60" s="835"/>
      <c r="AC60" s="835"/>
      <c r="AD60" s="835"/>
      <c r="AE60" s="835"/>
      <c r="AF60" s="835"/>
      <c r="AG60" s="806">
        <f>IF('入力画面(入力シートその１)'!I43="","",'入力画面(入力シートその１)'!I43)</f>
      </c>
      <c r="AH60" s="806"/>
      <c r="AI60" s="806"/>
      <c r="AJ60" s="806"/>
      <c r="AK60" s="806"/>
      <c r="AL60" s="806"/>
      <c r="AM60" s="806"/>
      <c r="AN60" s="806"/>
      <c r="AO60" s="806"/>
      <c r="AP60" s="806"/>
      <c r="AQ60" s="806"/>
      <c r="AR60" s="806"/>
      <c r="AS60" s="806"/>
      <c r="AT60" s="806"/>
      <c r="AU60" s="806"/>
      <c r="AV60" s="806"/>
      <c r="AW60" s="806"/>
      <c r="AX60" s="806"/>
      <c r="AY60" s="806"/>
      <c r="AZ60" s="812"/>
      <c r="BA60" s="813"/>
      <c r="BB60" s="813"/>
      <c r="BC60" s="813"/>
      <c r="BD60" s="813"/>
      <c r="BE60" s="813"/>
      <c r="BF60" s="813"/>
      <c r="BG60" s="813"/>
      <c r="BH60" s="813"/>
      <c r="BI60" s="813"/>
      <c r="BJ60" s="813"/>
      <c r="BK60" s="813"/>
      <c r="BL60" s="813"/>
      <c r="BM60" s="813"/>
      <c r="BN60" s="813"/>
      <c r="BO60" s="813"/>
      <c r="BP60" s="809" t="s">
        <v>410</v>
      </c>
      <c r="BQ60" s="810"/>
      <c r="BR60" s="811"/>
      <c r="BS60" s="806">
        <f>IF('入力画面(入力シートその１)'!S43="","",'入力画面(入力シートその１)'!S43)</f>
        <v>0</v>
      </c>
      <c r="BT60" s="806"/>
      <c r="BU60" s="806"/>
      <c r="BV60" s="806"/>
      <c r="BW60" s="806"/>
      <c r="BX60" s="806"/>
      <c r="BY60" s="806"/>
      <c r="BZ60" s="806"/>
      <c r="CA60" s="806"/>
      <c r="CB60" s="806"/>
      <c r="CC60" s="806"/>
      <c r="CD60" s="806"/>
      <c r="CE60" s="806"/>
      <c r="CF60" s="806"/>
      <c r="CG60" s="806"/>
      <c r="CH60" s="806"/>
      <c r="CI60" s="806"/>
      <c r="CJ60" s="806"/>
      <c r="CK60" s="806"/>
      <c r="CL60" s="806">
        <f>IF('入力画面(入力シートその１)'!X43="","",'入力画面(入力シートその１)'!X43)</f>
      </c>
      <c r="CM60" s="806"/>
      <c r="CN60" s="806"/>
      <c r="CO60" s="806"/>
      <c r="CP60" s="806"/>
      <c r="CQ60" s="806"/>
      <c r="CR60" s="806"/>
      <c r="CS60" s="806"/>
      <c r="CT60" s="806"/>
      <c r="CU60" s="806"/>
      <c r="CV60" s="806"/>
      <c r="CW60" s="806"/>
      <c r="CX60" s="806"/>
      <c r="CY60" s="806"/>
      <c r="CZ60" s="806"/>
      <c r="DA60" s="806"/>
      <c r="DB60" s="806"/>
      <c r="DC60" s="806"/>
      <c r="DD60" s="806"/>
      <c r="DE60" s="848"/>
      <c r="DF60" s="838"/>
      <c r="DG60" s="838"/>
      <c r="DH60" s="838"/>
      <c r="DI60" s="838"/>
      <c r="DJ60" s="839"/>
      <c r="DK60" s="849"/>
      <c r="DL60" s="838"/>
      <c r="DM60" s="838"/>
      <c r="DN60" s="838"/>
      <c r="DO60" s="838"/>
      <c r="DP60" s="838"/>
      <c r="DQ60" s="838"/>
      <c r="DR60" s="838"/>
      <c r="DS60" s="839"/>
      <c r="DT60" s="849"/>
      <c r="DU60" s="838"/>
      <c r="DV60" s="838"/>
      <c r="DW60" s="838"/>
      <c r="DX60" s="838"/>
      <c r="DY60" s="838"/>
      <c r="DZ60" s="838"/>
      <c r="EA60" s="838"/>
      <c r="EB60" s="839"/>
      <c r="EC60" s="849"/>
      <c r="ED60" s="838"/>
      <c r="EE60" s="838"/>
      <c r="EF60" s="838"/>
      <c r="EG60" s="838"/>
      <c r="EH60" s="838"/>
      <c r="EI60" s="838">
        <v>0</v>
      </c>
      <c r="EJ60" s="838"/>
      <c r="EK60" s="850"/>
    </row>
    <row r="61" spans="2:141" ht="15" customHeight="1">
      <c r="B61" s="826"/>
      <c r="C61" s="827"/>
      <c r="D61" s="827"/>
      <c r="E61" s="828"/>
      <c r="F61" s="834" t="s">
        <v>411</v>
      </c>
      <c r="G61" s="835"/>
      <c r="H61" s="835"/>
      <c r="I61" s="835"/>
      <c r="J61" s="835"/>
      <c r="K61" s="835"/>
      <c r="L61" s="835"/>
      <c r="M61" s="835"/>
      <c r="N61" s="835"/>
      <c r="O61" s="835"/>
      <c r="P61" s="835"/>
      <c r="Q61" s="835"/>
      <c r="R61" s="835"/>
      <c r="S61" s="835"/>
      <c r="T61" s="835"/>
      <c r="U61" s="835"/>
      <c r="V61" s="835"/>
      <c r="W61" s="835"/>
      <c r="X61" s="835"/>
      <c r="Y61" s="835"/>
      <c r="Z61" s="835"/>
      <c r="AA61" s="835"/>
      <c r="AB61" s="835"/>
      <c r="AC61" s="835"/>
      <c r="AD61" s="835"/>
      <c r="AE61" s="835"/>
      <c r="AF61" s="835"/>
      <c r="AG61" s="806">
        <f>IF('入力画面(入力シートその１)'!I44="","",'入力画面(入力シートその１)'!I44)</f>
      </c>
      <c r="AH61" s="806"/>
      <c r="AI61" s="806"/>
      <c r="AJ61" s="806"/>
      <c r="AK61" s="806"/>
      <c r="AL61" s="806"/>
      <c r="AM61" s="806"/>
      <c r="AN61" s="806"/>
      <c r="AO61" s="806"/>
      <c r="AP61" s="806"/>
      <c r="AQ61" s="806"/>
      <c r="AR61" s="806"/>
      <c r="AS61" s="806"/>
      <c r="AT61" s="806"/>
      <c r="AU61" s="806"/>
      <c r="AV61" s="806"/>
      <c r="AW61" s="806"/>
      <c r="AX61" s="806"/>
      <c r="AY61" s="806"/>
      <c r="AZ61" s="806">
        <f>IF('入力画面(入力シートその１)'!N44="","",'入力画面(入力シートその１)'!N44)</f>
      </c>
      <c r="BA61" s="806"/>
      <c r="BB61" s="806"/>
      <c r="BC61" s="806"/>
      <c r="BD61" s="806"/>
      <c r="BE61" s="806"/>
      <c r="BF61" s="806"/>
      <c r="BG61" s="806"/>
      <c r="BH61" s="806"/>
      <c r="BI61" s="806"/>
      <c r="BJ61" s="806"/>
      <c r="BK61" s="806"/>
      <c r="BL61" s="806"/>
      <c r="BM61" s="806"/>
      <c r="BN61" s="806"/>
      <c r="BO61" s="806"/>
      <c r="BP61" s="806"/>
      <c r="BQ61" s="806"/>
      <c r="BR61" s="806"/>
      <c r="BS61" s="806">
        <f>IF('入力画面(入力シートその１)'!S44="","",'入力画面(入力シートその１)'!S44)</f>
        <v>0</v>
      </c>
      <c r="BT61" s="806"/>
      <c r="BU61" s="806"/>
      <c r="BV61" s="806"/>
      <c r="BW61" s="806"/>
      <c r="BX61" s="806"/>
      <c r="BY61" s="806"/>
      <c r="BZ61" s="806"/>
      <c r="CA61" s="806"/>
      <c r="CB61" s="806"/>
      <c r="CC61" s="806"/>
      <c r="CD61" s="806"/>
      <c r="CE61" s="806"/>
      <c r="CF61" s="806"/>
      <c r="CG61" s="806"/>
      <c r="CH61" s="806"/>
      <c r="CI61" s="806"/>
      <c r="CJ61" s="806"/>
      <c r="CK61" s="806"/>
      <c r="CL61" s="806">
        <f>IF('入力画面(入力シートその１)'!X44="","",'入力画面(入力シートその１)'!X44)</f>
      </c>
      <c r="CM61" s="806"/>
      <c r="CN61" s="806"/>
      <c r="CO61" s="806"/>
      <c r="CP61" s="806"/>
      <c r="CQ61" s="806"/>
      <c r="CR61" s="806"/>
      <c r="CS61" s="806"/>
      <c r="CT61" s="806"/>
      <c r="CU61" s="806"/>
      <c r="CV61" s="806"/>
      <c r="CW61" s="806"/>
      <c r="CX61" s="806"/>
      <c r="CY61" s="806"/>
      <c r="CZ61" s="806"/>
      <c r="DA61" s="806"/>
      <c r="DB61" s="806"/>
      <c r="DC61" s="806"/>
      <c r="DD61" s="806"/>
      <c r="DE61" s="840"/>
      <c r="DF61" s="797"/>
      <c r="DG61" s="797"/>
      <c r="DH61" s="797"/>
      <c r="DI61" s="797"/>
      <c r="DJ61" s="805"/>
      <c r="DK61" s="847"/>
      <c r="DL61" s="797"/>
      <c r="DM61" s="797"/>
      <c r="DN61" s="797"/>
      <c r="DO61" s="797"/>
      <c r="DP61" s="797"/>
      <c r="DQ61" s="797"/>
      <c r="DR61" s="797"/>
      <c r="DS61" s="805"/>
      <c r="DT61" s="847"/>
      <c r="DU61" s="797"/>
      <c r="DV61" s="797"/>
      <c r="DW61" s="797"/>
      <c r="DX61" s="797"/>
      <c r="DY61" s="797"/>
      <c r="DZ61" s="797"/>
      <c r="EA61" s="797"/>
      <c r="EB61" s="805"/>
      <c r="EC61" s="847"/>
      <c r="ED61" s="797"/>
      <c r="EE61" s="797"/>
      <c r="EF61" s="797"/>
      <c r="EG61" s="797"/>
      <c r="EH61" s="797"/>
      <c r="EI61" s="797">
        <v>0</v>
      </c>
      <c r="EJ61" s="797"/>
      <c r="EK61" s="841"/>
    </row>
    <row r="62" spans="2:141" ht="15" customHeight="1">
      <c r="B62" s="826"/>
      <c r="C62" s="827"/>
      <c r="D62" s="827"/>
      <c r="E62" s="828"/>
      <c r="F62" s="834" t="s">
        <v>412</v>
      </c>
      <c r="G62" s="835"/>
      <c r="H62" s="835"/>
      <c r="I62" s="835"/>
      <c r="J62" s="835"/>
      <c r="K62" s="835"/>
      <c r="L62" s="835"/>
      <c r="M62" s="835"/>
      <c r="N62" s="835"/>
      <c r="O62" s="835"/>
      <c r="P62" s="835"/>
      <c r="Q62" s="835"/>
      <c r="R62" s="835"/>
      <c r="S62" s="835"/>
      <c r="T62" s="835"/>
      <c r="U62" s="835"/>
      <c r="V62" s="835"/>
      <c r="W62" s="835"/>
      <c r="X62" s="835"/>
      <c r="Y62" s="835"/>
      <c r="Z62" s="835"/>
      <c r="AA62" s="835"/>
      <c r="AB62" s="835"/>
      <c r="AC62" s="835"/>
      <c r="AD62" s="835"/>
      <c r="AE62" s="835"/>
      <c r="AF62" s="835"/>
      <c r="AG62" s="882"/>
      <c r="AH62" s="813"/>
      <c r="AI62" s="813"/>
      <c r="AJ62" s="813"/>
      <c r="AK62" s="813"/>
      <c r="AL62" s="813"/>
      <c r="AM62" s="813"/>
      <c r="AN62" s="813"/>
      <c r="AO62" s="813"/>
      <c r="AP62" s="813"/>
      <c r="AQ62" s="813"/>
      <c r="AR62" s="813"/>
      <c r="AS62" s="813"/>
      <c r="AT62" s="813"/>
      <c r="AU62" s="813"/>
      <c r="AV62" s="813"/>
      <c r="AW62" s="860" t="s">
        <v>413</v>
      </c>
      <c r="AX62" s="810"/>
      <c r="AY62" s="811"/>
      <c r="AZ62" s="806">
        <f>IF('入力画面(入力シートその１)'!N45="","",'入力画面(入力シートその１)'!N45)</f>
      </c>
      <c r="BA62" s="806"/>
      <c r="BB62" s="806"/>
      <c r="BC62" s="806"/>
      <c r="BD62" s="806"/>
      <c r="BE62" s="806"/>
      <c r="BF62" s="806"/>
      <c r="BG62" s="806"/>
      <c r="BH62" s="806"/>
      <c r="BI62" s="806"/>
      <c r="BJ62" s="806"/>
      <c r="BK62" s="806"/>
      <c r="BL62" s="806"/>
      <c r="BM62" s="806"/>
      <c r="BN62" s="806"/>
      <c r="BO62" s="806"/>
      <c r="BP62" s="806"/>
      <c r="BQ62" s="806"/>
      <c r="BR62" s="806"/>
      <c r="BS62" s="806">
        <f>IF('入力画面(入力シートその１)'!S45="","",'入力画面(入力シートその１)'!S45)</f>
        <v>0</v>
      </c>
      <c r="BT62" s="806"/>
      <c r="BU62" s="806"/>
      <c r="BV62" s="806"/>
      <c r="BW62" s="806"/>
      <c r="BX62" s="806"/>
      <c r="BY62" s="806"/>
      <c r="BZ62" s="806"/>
      <c r="CA62" s="806"/>
      <c r="CB62" s="806"/>
      <c r="CC62" s="806"/>
      <c r="CD62" s="806"/>
      <c r="CE62" s="806"/>
      <c r="CF62" s="806"/>
      <c r="CG62" s="806"/>
      <c r="CH62" s="806"/>
      <c r="CI62" s="806"/>
      <c r="CJ62" s="806"/>
      <c r="CK62" s="806"/>
      <c r="CL62" s="812"/>
      <c r="CM62" s="813"/>
      <c r="CN62" s="813"/>
      <c r="CO62" s="813"/>
      <c r="CP62" s="813"/>
      <c r="CQ62" s="813"/>
      <c r="CR62" s="813"/>
      <c r="CS62" s="813"/>
      <c r="CT62" s="813"/>
      <c r="CU62" s="813"/>
      <c r="CV62" s="813"/>
      <c r="CW62" s="813"/>
      <c r="CX62" s="813"/>
      <c r="CY62" s="813"/>
      <c r="CZ62" s="813"/>
      <c r="DA62" s="813"/>
      <c r="DB62" s="809" t="s">
        <v>413</v>
      </c>
      <c r="DC62" s="810"/>
      <c r="DD62" s="851"/>
      <c r="DE62" s="840"/>
      <c r="DF62" s="797"/>
      <c r="DG62" s="797"/>
      <c r="DH62" s="797"/>
      <c r="DI62" s="797"/>
      <c r="DJ62" s="805"/>
      <c r="DK62" s="847"/>
      <c r="DL62" s="797"/>
      <c r="DM62" s="797"/>
      <c r="DN62" s="797"/>
      <c r="DO62" s="797"/>
      <c r="DP62" s="797"/>
      <c r="DQ62" s="797"/>
      <c r="DR62" s="797"/>
      <c r="DS62" s="805"/>
      <c r="DT62" s="847"/>
      <c r="DU62" s="797"/>
      <c r="DV62" s="797"/>
      <c r="DW62" s="797"/>
      <c r="DX62" s="797"/>
      <c r="DY62" s="797"/>
      <c r="DZ62" s="797"/>
      <c r="EA62" s="797"/>
      <c r="EB62" s="805"/>
      <c r="EC62" s="847"/>
      <c r="ED62" s="797"/>
      <c r="EE62" s="797"/>
      <c r="EF62" s="797"/>
      <c r="EG62" s="797"/>
      <c r="EH62" s="797"/>
      <c r="EI62" s="797">
        <v>0</v>
      </c>
      <c r="EJ62" s="797"/>
      <c r="EK62" s="841"/>
    </row>
    <row r="63" spans="2:141" ht="15" customHeight="1" thickBot="1">
      <c r="B63" s="826"/>
      <c r="C63" s="827"/>
      <c r="D63" s="827"/>
      <c r="E63" s="828"/>
      <c r="F63" s="834" t="s">
        <v>414</v>
      </c>
      <c r="G63" s="835"/>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06">
        <f>IF('入力画面(入力シートその１)'!I46="","",'入力画面(入力シートその１)'!I46)</f>
        <v>0</v>
      </c>
      <c r="AH63" s="806"/>
      <c r="AI63" s="806"/>
      <c r="AJ63" s="806"/>
      <c r="AK63" s="806"/>
      <c r="AL63" s="806"/>
      <c r="AM63" s="806"/>
      <c r="AN63" s="806"/>
      <c r="AO63" s="806"/>
      <c r="AP63" s="806"/>
      <c r="AQ63" s="806"/>
      <c r="AR63" s="806"/>
      <c r="AS63" s="806"/>
      <c r="AT63" s="806"/>
      <c r="AU63" s="806"/>
      <c r="AV63" s="806"/>
      <c r="AW63" s="806"/>
      <c r="AX63" s="806"/>
      <c r="AY63" s="806"/>
      <c r="AZ63" s="806">
        <f>IF('入力画面(入力シートその１)'!N46="","",'入力画面(入力シートその１)'!N46)</f>
        <v>0</v>
      </c>
      <c r="BA63" s="806"/>
      <c r="BB63" s="806"/>
      <c r="BC63" s="806"/>
      <c r="BD63" s="806"/>
      <c r="BE63" s="806"/>
      <c r="BF63" s="806"/>
      <c r="BG63" s="806"/>
      <c r="BH63" s="806"/>
      <c r="BI63" s="806"/>
      <c r="BJ63" s="806"/>
      <c r="BK63" s="806"/>
      <c r="BL63" s="806"/>
      <c r="BM63" s="806"/>
      <c r="BN63" s="806"/>
      <c r="BO63" s="806"/>
      <c r="BP63" s="806"/>
      <c r="BQ63" s="806"/>
      <c r="BR63" s="806"/>
      <c r="BS63" s="855" t="s">
        <v>415</v>
      </c>
      <c r="BT63" s="856"/>
      <c r="BU63" s="856"/>
      <c r="BV63" s="856"/>
      <c r="BW63" s="857">
        <f>IF('入力画面(入力シートその１)'!T46="","",'入力画面(入力シートその１)'!T46)</f>
        <v>0</v>
      </c>
      <c r="BX63" s="857"/>
      <c r="BY63" s="857"/>
      <c r="BZ63" s="857"/>
      <c r="CA63" s="857"/>
      <c r="CB63" s="857"/>
      <c r="CC63" s="857"/>
      <c r="CD63" s="857"/>
      <c r="CE63" s="857"/>
      <c r="CF63" s="857"/>
      <c r="CG63" s="857"/>
      <c r="CH63" s="857"/>
      <c r="CI63" s="857"/>
      <c r="CJ63" s="857"/>
      <c r="CK63" s="858"/>
      <c r="CL63" s="806">
        <f>IF('入力画面(入力シートその１)'!X46="","",'入力画面(入力シートその１)'!X46)</f>
        <v>0</v>
      </c>
      <c r="CM63" s="806"/>
      <c r="CN63" s="806"/>
      <c r="CO63" s="806"/>
      <c r="CP63" s="806"/>
      <c r="CQ63" s="806"/>
      <c r="CR63" s="806"/>
      <c r="CS63" s="806"/>
      <c r="CT63" s="806"/>
      <c r="CU63" s="806"/>
      <c r="CV63" s="806"/>
      <c r="CW63" s="806"/>
      <c r="CX63" s="806"/>
      <c r="CY63" s="806"/>
      <c r="CZ63" s="806"/>
      <c r="DA63" s="806"/>
      <c r="DB63" s="806"/>
      <c r="DC63" s="806"/>
      <c r="DD63" s="806"/>
      <c r="DE63" s="881"/>
      <c r="DF63" s="853"/>
      <c r="DG63" s="853"/>
      <c r="DH63" s="853"/>
      <c r="DI63" s="853"/>
      <c r="DJ63" s="854"/>
      <c r="DK63" s="852"/>
      <c r="DL63" s="853"/>
      <c r="DM63" s="853"/>
      <c r="DN63" s="853"/>
      <c r="DO63" s="853"/>
      <c r="DP63" s="853"/>
      <c r="DQ63" s="853"/>
      <c r="DR63" s="853"/>
      <c r="DS63" s="854"/>
      <c r="DT63" s="852"/>
      <c r="DU63" s="853"/>
      <c r="DV63" s="853"/>
      <c r="DW63" s="853"/>
      <c r="DX63" s="853"/>
      <c r="DY63" s="853"/>
      <c r="DZ63" s="853"/>
      <c r="EA63" s="853"/>
      <c r="EB63" s="854"/>
      <c r="EC63" s="852"/>
      <c r="ED63" s="853"/>
      <c r="EE63" s="853"/>
      <c r="EF63" s="853"/>
      <c r="EG63" s="853"/>
      <c r="EH63" s="853"/>
      <c r="EI63" s="853">
        <v>0</v>
      </c>
      <c r="EJ63" s="853"/>
      <c r="EK63" s="880"/>
    </row>
    <row r="64" spans="2:141" ht="15" customHeight="1" thickBot="1">
      <c r="B64" s="829"/>
      <c r="C64" s="830"/>
      <c r="D64" s="830"/>
      <c r="E64" s="831"/>
      <c r="F64" s="862" t="s">
        <v>416</v>
      </c>
      <c r="G64" s="863"/>
      <c r="H64" s="863"/>
      <c r="I64" s="863"/>
      <c r="J64" s="863"/>
      <c r="K64" s="863"/>
      <c r="L64" s="863"/>
      <c r="M64" s="863"/>
      <c r="N64" s="863"/>
      <c r="O64" s="863"/>
      <c r="P64" s="863"/>
      <c r="Q64" s="863"/>
      <c r="R64" s="863"/>
      <c r="S64" s="863"/>
      <c r="T64" s="863"/>
      <c r="U64" s="863"/>
      <c r="V64" s="863"/>
      <c r="W64" s="863"/>
      <c r="X64" s="863"/>
      <c r="Y64" s="863"/>
      <c r="Z64" s="863"/>
      <c r="AA64" s="863"/>
      <c r="AB64" s="863"/>
      <c r="AC64" s="863"/>
      <c r="AD64" s="863"/>
      <c r="AE64" s="863"/>
      <c r="AF64" s="864"/>
      <c r="AG64" s="798"/>
      <c r="AH64" s="800"/>
      <c r="AI64" s="800"/>
      <c r="AJ64" s="800"/>
      <c r="AK64" s="800"/>
      <c r="AL64" s="859"/>
      <c r="AM64" s="799"/>
      <c r="AN64" s="800"/>
      <c r="AO64" s="800"/>
      <c r="AP64" s="800"/>
      <c r="AQ64" s="800"/>
      <c r="AR64" s="800"/>
      <c r="AS64" s="800"/>
      <c r="AT64" s="800"/>
      <c r="AU64" s="859"/>
      <c r="AV64" s="799"/>
      <c r="AW64" s="800"/>
      <c r="AX64" s="800"/>
      <c r="AY64" s="800"/>
      <c r="AZ64" s="800"/>
      <c r="BA64" s="800"/>
      <c r="BB64" s="800"/>
      <c r="BC64" s="800"/>
      <c r="BD64" s="859"/>
      <c r="BE64" s="799"/>
      <c r="BF64" s="800"/>
      <c r="BG64" s="800"/>
      <c r="BH64" s="800"/>
      <c r="BI64" s="800"/>
      <c r="BJ64" s="800"/>
      <c r="BK64" s="800">
        <v>0</v>
      </c>
      <c r="BL64" s="800"/>
      <c r="BM64" s="861"/>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c r="EI64" s="265"/>
      <c r="EJ64" s="265"/>
      <c r="EK64" s="265"/>
    </row>
    <row r="65" spans="70:141" ht="6" customHeight="1">
      <c r="BR65" s="266"/>
      <c r="BS65" s="266"/>
      <c r="BT65" s="266"/>
      <c r="BU65" s="266"/>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8"/>
      <c r="CX65" s="268"/>
      <c r="CY65" s="268"/>
      <c r="CZ65" s="268"/>
      <c r="DA65" s="268"/>
      <c r="DB65" s="268"/>
      <c r="DC65" s="268"/>
      <c r="DD65" s="268"/>
      <c r="DE65" s="268"/>
      <c r="DF65" s="268"/>
      <c r="DG65" s="268"/>
      <c r="DH65" s="268"/>
      <c r="DI65" s="254"/>
      <c r="DJ65" s="254"/>
      <c r="DK65" s="254"/>
      <c r="DL65" s="254"/>
      <c r="DM65" s="254"/>
      <c r="DN65" s="269"/>
      <c r="DO65" s="269"/>
      <c r="DP65" s="269"/>
      <c r="DQ65" s="269"/>
      <c r="DR65" s="269"/>
      <c r="DS65" s="269"/>
      <c r="DT65" s="269"/>
      <c r="DU65" s="269"/>
      <c r="DV65" s="269"/>
      <c r="DW65" s="269"/>
      <c r="DX65" s="269"/>
      <c r="DY65" s="269"/>
      <c r="DZ65" s="269"/>
      <c r="EA65" s="269"/>
      <c r="EB65" s="269"/>
      <c r="EC65" s="269"/>
      <c r="ED65" s="269"/>
      <c r="EE65" s="269"/>
      <c r="EF65" s="269"/>
      <c r="EG65" s="269"/>
      <c r="EH65" s="269"/>
      <c r="EI65" s="269"/>
      <c r="EJ65" s="269"/>
      <c r="EK65" s="269"/>
    </row>
    <row r="66" spans="2:141" ht="15" customHeight="1">
      <c r="B66" s="244"/>
      <c r="C66" s="244"/>
      <c r="D66" s="244"/>
      <c r="E66" s="787" t="s">
        <v>417</v>
      </c>
      <c r="F66" s="788"/>
      <c r="G66" s="788"/>
      <c r="H66" s="788"/>
      <c r="I66" s="788"/>
      <c r="J66" s="788"/>
      <c r="K66" s="788"/>
      <c r="L66" s="788"/>
      <c r="M66" s="788"/>
      <c r="N66" s="788"/>
      <c r="O66" s="788"/>
      <c r="P66" s="788"/>
      <c r="Q66" s="788"/>
      <c r="R66" s="788"/>
      <c r="S66" s="788"/>
      <c r="T66" s="788"/>
      <c r="U66" s="788"/>
      <c r="V66" s="788"/>
      <c r="W66" s="788"/>
      <c r="X66" s="788"/>
      <c r="Y66" s="788"/>
      <c r="Z66" s="789"/>
      <c r="AA66" s="793" t="s">
        <v>418</v>
      </c>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4"/>
      <c r="AY66" s="795"/>
      <c r="AZ66" s="843" t="s">
        <v>419</v>
      </c>
      <c r="BA66" s="843"/>
      <c r="BB66" s="843"/>
      <c r="BC66" s="843"/>
      <c r="BD66" s="843"/>
      <c r="BE66" s="843"/>
      <c r="BF66" s="843"/>
      <c r="BG66" s="843"/>
      <c r="BH66" s="843"/>
      <c r="BI66" s="843"/>
      <c r="BJ66" s="843"/>
      <c r="BK66" s="843"/>
      <c r="BL66" s="843"/>
      <c r="BM66" s="843"/>
      <c r="BN66" s="843"/>
      <c r="BO66" s="843"/>
      <c r="BP66" s="843"/>
      <c r="BQ66" s="843"/>
      <c r="BR66" s="843"/>
      <c r="BS66" s="843"/>
      <c r="BT66" s="843"/>
      <c r="BU66" s="843"/>
      <c r="BV66" s="843"/>
      <c r="BW66" s="843"/>
      <c r="BX66" s="844"/>
      <c r="BY66" s="793" t="s">
        <v>420</v>
      </c>
      <c r="BZ66" s="843"/>
      <c r="CA66" s="843"/>
      <c r="CB66" s="843"/>
      <c r="CC66" s="843"/>
      <c r="CD66" s="843"/>
      <c r="CE66" s="843"/>
      <c r="CF66" s="843"/>
      <c r="CG66" s="843"/>
      <c r="CH66" s="843"/>
      <c r="CI66" s="843"/>
      <c r="CJ66" s="843"/>
      <c r="CK66" s="843"/>
      <c r="CL66" s="843"/>
      <c r="CM66" s="843"/>
      <c r="CN66" s="843"/>
      <c r="CO66" s="843"/>
      <c r="CP66" s="843"/>
      <c r="CQ66" s="843"/>
      <c r="CR66" s="843"/>
      <c r="CS66" s="843"/>
      <c r="CT66" s="843"/>
      <c r="CU66" s="843"/>
      <c r="CV66" s="843"/>
      <c r="CW66" s="844"/>
      <c r="CX66" s="842" t="s">
        <v>421</v>
      </c>
      <c r="CY66" s="843"/>
      <c r="CZ66" s="843"/>
      <c r="DA66" s="843"/>
      <c r="DB66" s="843"/>
      <c r="DC66" s="843"/>
      <c r="DD66" s="843"/>
      <c r="DE66" s="843"/>
      <c r="DF66" s="843"/>
      <c r="DG66" s="843"/>
      <c r="DH66" s="843"/>
      <c r="DI66" s="843"/>
      <c r="DJ66" s="843"/>
      <c r="DK66" s="843"/>
      <c r="DL66" s="844"/>
      <c r="DM66" s="793" t="s">
        <v>422</v>
      </c>
      <c r="DN66" s="843"/>
      <c r="DO66" s="843"/>
      <c r="DP66" s="843"/>
      <c r="DQ66" s="843"/>
      <c r="DR66" s="843"/>
      <c r="DS66" s="843"/>
      <c r="DT66" s="843"/>
      <c r="DU66" s="843"/>
      <c r="DV66" s="843"/>
      <c r="DW66" s="843"/>
      <c r="DX66" s="843"/>
      <c r="DY66" s="843"/>
      <c r="DZ66" s="843"/>
      <c r="EA66" s="843"/>
      <c r="EB66" s="843"/>
      <c r="EC66" s="843"/>
      <c r="ED66" s="843"/>
      <c r="EE66" s="843"/>
      <c r="EF66" s="843"/>
      <c r="EG66" s="843"/>
      <c r="EH66" s="843"/>
      <c r="EI66" s="843"/>
      <c r="EJ66" s="843"/>
      <c r="EK66" s="844"/>
    </row>
    <row r="67" spans="2:141" ht="15" customHeight="1">
      <c r="B67" s="244"/>
      <c r="C67" s="244"/>
      <c r="D67" s="244"/>
      <c r="E67" s="790"/>
      <c r="F67" s="791"/>
      <c r="G67" s="791"/>
      <c r="H67" s="791"/>
      <c r="I67" s="791"/>
      <c r="J67" s="791"/>
      <c r="K67" s="791"/>
      <c r="L67" s="791"/>
      <c r="M67" s="791"/>
      <c r="N67" s="791"/>
      <c r="O67" s="791"/>
      <c r="P67" s="791"/>
      <c r="Q67" s="791"/>
      <c r="R67" s="791"/>
      <c r="S67" s="791"/>
      <c r="T67" s="791"/>
      <c r="U67" s="791"/>
      <c r="V67" s="791"/>
      <c r="W67" s="791"/>
      <c r="X67" s="791"/>
      <c r="Y67" s="791"/>
      <c r="Z67" s="792"/>
      <c r="AA67" s="845" t="s">
        <v>1262</v>
      </c>
      <c r="AB67" s="846"/>
      <c r="AC67" s="846"/>
      <c r="AD67" s="846"/>
      <c r="AE67" s="847"/>
      <c r="AF67" s="797" t="s">
        <v>1262</v>
      </c>
      <c r="AG67" s="797"/>
      <c r="AH67" s="797"/>
      <c r="AI67" s="797"/>
      <c r="AJ67" s="797"/>
      <c r="AK67" s="797" t="s">
        <v>1262</v>
      </c>
      <c r="AL67" s="797"/>
      <c r="AM67" s="797"/>
      <c r="AN67" s="797"/>
      <c r="AO67" s="797"/>
      <c r="AP67" s="797" t="s">
        <v>1262</v>
      </c>
      <c r="AQ67" s="797"/>
      <c r="AR67" s="797"/>
      <c r="AS67" s="797"/>
      <c r="AT67" s="797"/>
      <c r="AU67" s="797" t="s">
        <v>1262</v>
      </c>
      <c r="AV67" s="797"/>
      <c r="AW67" s="797"/>
      <c r="AX67" s="797"/>
      <c r="AY67" s="841"/>
      <c r="AZ67" s="840" t="s">
        <v>1262</v>
      </c>
      <c r="BA67" s="797"/>
      <c r="BB67" s="797"/>
      <c r="BC67" s="797"/>
      <c r="BD67" s="797"/>
      <c r="BE67" s="797" t="s">
        <v>1262</v>
      </c>
      <c r="BF67" s="797"/>
      <c r="BG67" s="797"/>
      <c r="BH67" s="797"/>
      <c r="BI67" s="797"/>
      <c r="BJ67" s="797" t="s">
        <v>1262</v>
      </c>
      <c r="BK67" s="797"/>
      <c r="BL67" s="797"/>
      <c r="BM67" s="797"/>
      <c r="BN67" s="797"/>
      <c r="BO67" s="797" t="s">
        <v>1262</v>
      </c>
      <c r="BP67" s="797"/>
      <c r="BQ67" s="797"/>
      <c r="BR67" s="797"/>
      <c r="BS67" s="797"/>
      <c r="BT67" s="797" t="s">
        <v>1262</v>
      </c>
      <c r="BU67" s="797"/>
      <c r="BV67" s="797"/>
      <c r="BW67" s="797"/>
      <c r="BX67" s="841"/>
      <c r="BY67" s="840" t="s">
        <v>1262</v>
      </c>
      <c r="BZ67" s="797"/>
      <c r="CA67" s="797"/>
      <c r="CB67" s="797"/>
      <c r="CC67" s="797"/>
      <c r="CD67" s="797" t="s">
        <v>1262</v>
      </c>
      <c r="CE67" s="797"/>
      <c r="CF67" s="797"/>
      <c r="CG67" s="797"/>
      <c r="CH67" s="797"/>
      <c r="CI67" s="797" t="s">
        <v>1262</v>
      </c>
      <c r="CJ67" s="797"/>
      <c r="CK67" s="797"/>
      <c r="CL67" s="797"/>
      <c r="CM67" s="797"/>
      <c r="CN67" s="797" t="s">
        <v>1262</v>
      </c>
      <c r="CO67" s="797"/>
      <c r="CP67" s="797"/>
      <c r="CQ67" s="797"/>
      <c r="CR67" s="797"/>
      <c r="CS67" s="797" t="s">
        <v>1262</v>
      </c>
      <c r="CT67" s="797"/>
      <c r="CU67" s="797"/>
      <c r="CV67" s="797"/>
      <c r="CW67" s="841"/>
      <c r="CX67" s="840" t="s">
        <v>1262</v>
      </c>
      <c r="CY67" s="797"/>
      <c r="CZ67" s="797"/>
      <c r="DA67" s="797"/>
      <c r="DB67" s="797"/>
      <c r="DC67" s="797" t="s">
        <v>1262</v>
      </c>
      <c r="DD67" s="797"/>
      <c r="DE67" s="797"/>
      <c r="DF67" s="797"/>
      <c r="DG67" s="797"/>
      <c r="DH67" s="797" t="s">
        <v>1262</v>
      </c>
      <c r="DI67" s="797"/>
      <c r="DJ67" s="797"/>
      <c r="DK67" s="797"/>
      <c r="DL67" s="841"/>
      <c r="DM67" s="840"/>
      <c r="DN67" s="797"/>
      <c r="DO67" s="797"/>
      <c r="DP67" s="797"/>
      <c r="DQ67" s="797"/>
      <c r="DR67" s="797"/>
      <c r="DS67" s="797"/>
      <c r="DT67" s="797"/>
      <c r="DU67" s="797"/>
      <c r="DV67" s="797"/>
      <c r="DW67" s="797"/>
      <c r="DX67" s="797"/>
      <c r="DY67" s="797"/>
      <c r="DZ67" s="797"/>
      <c r="EA67" s="797"/>
      <c r="EB67" s="797"/>
      <c r="EC67" s="797"/>
      <c r="ED67" s="797"/>
      <c r="EE67" s="797"/>
      <c r="EF67" s="797"/>
      <c r="EG67" s="797">
        <v>0</v>
      </c>
      <c r="EH67" s="797"/>
      <c r="EI67" s="797"/>
      <c r="EJ67" s="797"/>
      <c r="EK67" s="805"/>
    </row>
    <row r="68" spans="54:101" ht="6" customHeight="1">
      <c r="BB68" s="208"/>
      <c r="BC68" s="208"/>
      <c r="BD68" s="208"/>
      <c r="BE68" s="208"/>
      <c r="BF68" s="208"/>
      <c r="BG68" s="208"/>
      <c r="BH68" s="208"/>
      <c r="BI68" s="208"/>
      <c r="BJ68" s="208"/>
      <c r="BK68" s="208"/>
      <c r="BL68" s="208"/>
      <c r="BM68" s="235"/>
      <c r="BN68" s="235"/>
      <c r="BO68" s="235"/>
      <c r="BP68" s="235"/>
      <c r="BQ68" s="235"/>
      <c r="BR68" s="235"/>
      <c r="BS68" s="235"/>
      <c r="BT68" s="235"/>
      <c r="BU68" s="235"/>
      <c r="BV68" s="235"/>
      <c r="BW68" s="235"/>
      <c r="BX68" s="235"/>
      <c r="BY68" s="235"/>
      <c r="BZ68" s="235"/>
      <c r="CA68" s="235"/>
      <c r="CB68" s="235"/>
      <c r="CC68" s="235"/>
      <c r="CD68" s="235"/>
      <c r="CE68" s="235"/>
      <c r="CF68" s="235"/>
      <c r="CG68" s="235"/>
      <c r="CH68" s="235"/>
      <c r="CI68" s="235"/>
      <c r="CJ68" s="235"/>
      <c r="CK68" s="235"/>
      <c r="CL68" s="235"/>
      <c r="CM68" s="235"/>
      <c r="CN68" s="235"/>
      <c r="CO68" s="235"/>
      <c r="CP68" s="235"/>
      <c r="CQ68" s="235"/>
      <c r="CR68" s="235"/>
      <c r="CS68" s="235"/>
      <c r="CT68" s="235"/>
      <c r="CU68" s="235"/>
      <c r="CV68" s="235"/>
      <c r="CW68" s="235"/>
    </row>
    <row r="69" spans="5:84" ht="15" customHeight="1">
      <c r="E69" s="278"/>
      <c r="F69" s="783" t="s">
        <v>503</v>
      </c>
      <c r="G69" s="783"/>
      <c r="H69" s="783"/>
      <c r="I69" s="783"/>
      <c r="J69" s="783"/>
      <c r="K69" s="783"/>
      <c r="L69" s="783"/>
      <c r="M69" s="783"/>
      <c r="N69" s="783"/>
      <c r="O69" s="783"/>
      <c r="P69" s="783"/>
      <c r="Q69" s="783"/>
      <c r="R69" s="783"/>
      <c r="S69" s="783"/>
      <c r="T69" s="783"/>
      <c r="U69" s="783"/>
      <c r="V69" s="783"/>
      <c r="W69" s="783"/>
      <c r="X69" s="783"/>
      <c r="Y69" s="783"/>
      <c r="Z69" s="783"/>
      <c r="AA69" s="279"/>
      <c r="AB69" s="280"/>
      <c r="AC69" s="782"/>
      <c r="AD69" s="782"/>
      <c r="AE69" s="782"/>
      <c r="AF69" s="782"/>
      <c r="AG69" s="782"/>
      <c r="AH69" s="782"/>
      <c r="AI69" s="782"/>
      <c r="AJ69" s="782"/>
      <c r="AK69" s="281"/>
      <c r="AL69" s="282"/>
      <c r="AM69" s="783" t="s">
        <v>500</v>
      </c>
      <c r="AN69" s="783"/>
      <c r="AO69" s="783"/>
      <c r="AP69" s="783"/>
      <c r="AQ69" s="783"/>
      <c r="AR69" s="783"/>
      <c r="AS69" s="783"/>
      <c r="AT69" s="783"/>
      <c r="AU69" s="783"/>
      <c r="AV69" s="783"/>
      <c r="AW69" s="783"/>
      <c r="AX69" s="783"/>
      <c r="AY69" s="281"/>
      <c r="AZ69" s="282"/>
      <c r="BA69" s="782"/>
      <c r="BB69" s="782"/>
      <c r="BC69" s="782"/>
      <c r="BD69" s="782"/>
      <c r="BE69" s="782"/>
      <c r="BF69" s="782"/>
      <c r="BG69" s="782"/>
      <c r="BH69" s="782"/>
      <c r="BI69" s="782"/>
      <c r="BJ69" s="782"/>
      <c r="BK69" s="782"/>
      <c r="BL69" s="782"/>
      <c r="BM69" s="782"/>
      <c r="BN69" s="782"/>
      <c r="BO69" s="782"/>
      <c r="BP69" s="782"/>
      <c r="BQ69" s="782"/>
      <c r="BR69" s="782"/>
      <c r="BS69" s="782"/>
      <c r="BT69" s="782"/>
      <c r="BU69" s="782"/>
      <c r="BV69" s="782"/>
      <c r="BW69" s="782"/>
      <c r="BX69" s="782"/>
      <c r="BY69" s="782"/>
      <c r="BZ69" s="782"/>
      <c r="CA69" s="782"/>
      <c r="CB69" s="782"/>
      <c r="CC69" s="782"/>
      <c r="CD69" s="782"/>
      <c r="CE69" s="782"/>
      <c r="CF69" s="279"/>
    </row>
    <row r="70" spans="5:84" ht="15" customHeight="1">
      <c r="E70" s="278"/>
      <c r="F70" s="783" t="s">
        <v>501</v>
      </c>
      <c r="G70" s="783"/>
      <c r="H70" s="783"/>
      <c r="I70" s="783"/>
      <c r="J70" s="783"/>
      <c r="K70" s="783"/>
      <c r="L70" s="783"/>
      <c r="M70" s="783"/>
      <c r="N70" s="783"/>
      <c r="O70" s="783"/>
      <c r="P70" s="783"/>
      <c r="Q70" s="783"/>
      <c r="R70" s="783"/>
      <c r="S70" s="783"/>
      <c r="T70" s="783"/>
      <c r="U70" s="783"/>
      <c r="V70" s="783"/>
      <c r="W70" s="783"/>
      <c r="X70" s="783"/>
      <c r="Y70" s="783"/>
      <c r="Z70" s="783"/>
      <c r="AA70" s="279"/>
      <c r="AB70" s="280"/>
      <c r="AC70" s="782"/>
      <c r="AD70" s="782"/>
      <c r="AE70" s="782"/>
      <c r="AF70" s="782"/>
      <c r="AG70" s="782"/>
      <c r="AH70" s="782"/>
      <c r="AI70" s="782"/>
      <c r="AJ70" s="782"/>
      <c r="AK70" s="283"/>
      <c r="AL70" s="282"/>
      <c r="AM70" s="783" t="s">
        <v>500</v>
      </c>
      <c r="AN70" s="783"/>
      <c r="AO70" s="783"/>
      <c r="AP70" s="783"/>
      <c r="AQ70" s="783"/>
      <c r="AR70" s="783"/>
      <c r="AS70" s="783"/>
      <c r="AT70" s="783"/>
      <c r="AU70" s="783"/>
      <c r="AV70" s="783"/>
      <c r="AW70" s="783"/>
      <c r="AX70" s="783"/>
      <c r="AY70" s="281"/>
      <c r="AZ70" s="282"/>
      <c r="BA70" s="782"/>
      <c r="BB70" s="782"/>
      <c r="BC70" s="782"/>
      <c r="BD70" s="782"/>
      <c r="BE70" s="782"/>
      <c r="BF70" s="782"/>
      <c r="BG70" s="782"/>
      <c r="BH70" s="782"/>
      <c r="BI70" s="782"/>
      <c r="BJ70" s="782"/>
      <c r="BK70" s="782"/>
      <c r="BL70" s="782"/>
      <c r="BM70" s="782"/>
      <c r="BN70" s="782"/>
      <c r="BO70" s="782"/>
      <c r="BP70" s="782"/>
      <c r="BQ70" s="782"/>
      <c r="BR70" s="782"/>
      <c r="BS70" s="782"/>
      <c r="BT70" s="782"/>
      <c r="BU70" s="782"/>
      <c r="BV70" s="782"/>
      <c r="BW70" s="782"/>
      <c r="BX70" s="782"/>
      <c r="BY70" s="782"/>
      <c r="BZ70" s="782"/>
      <c r="CA70" s="782"/>
      <c r="CB70" s="782"/>
      <c r="CC70" s="782"/>
      <c r="CD70" s="782"/>
      <c r="CE70" s="782"/>
      <c r="CF70" s="281"/>
    </row>
    <row r="71" spans="5:141" ht="15" customHeight="1">
      <c r="E71" s="278"/>
      <c r="F71" s="781" t="s">
        <v>502</v>
      </c>
      <c r="G71" s="781"/>
      <c r="H71" s="781"/>
      <c r="I71" s="781"/>
      <c r="J71" s="781"/>
      <c r="K71" s="781"/>
      <c r="L71" s="781"/>
      <c r="M71" s="781"/>
      <c r="N71" s="781"/>
      <c r="O71" s="781"/>
      <c r="P71" s="781"/>
      <c r="Q71" s="781"/>
      <c r="R71" s="781"/>
      <c r="S71" s="781"/>
      <c r="T71" s="781"/>
      <c r="U71" s="781"/>
      <c r="V71" s="781"/>
      <c r="W71" s="781"/>
      <c r="X71" s="781"/>
      <c r="Y71" s="781"/>
      <c r="Z71" s="781"/>
      <c r="AA71" s="279"/>
      <c r="AB71" s="280"/>
      <c r="AC71" s="782"/>
      <c r="AD71" s="782"/>
      <c r="AE71" s="782"/>
      <c r="AF71" s="782"/>
      <c r="AG71" s="782"/>
      <c r="AH71" s="782"/>
      <c r="AI71" s="782"/>
      <c r="AJ71" s="782"/>
      <c r="AK71" s="283"/>
      <c r="AL71" s="282"/>
      <c r="AM71" s="783" t="s">
        <v>500</v>
      </c>
      <c r="AN71" s="783"/>
      <c r="AO71" s="783"/>
      <c r="AP71" s="783"/>
      <c r="AQ71" s="783"/>
      <c r="AR71" s="783"/>
      <c r="AS71" s="783"/>
      <c r="AT71" s="783"/>
      <c r="AU71" s="783"/>
      <c r="AV71" s="783"/>
      <c r="AW71" s="783"/>
      <c r="AX71" s="783"/>
      <c r="AY71" s="281"/>
      <c r="AZ71" s="282"/>
      <c r="BA71" s="782"/>
      <c r="BB71" s="782"/>
      <c r="BC71" s="782"/>
      <c r="BD71" s="782"/>
      <c r="BE71" s="782"/>
      <c r="BF71" s="782"/>
      <c r="BG71" s="782"/>
      <c r="BH71" s="782"/>
      <c r="BI71" s="782"/>
      <c r="BJ71" s="782"/>
      <c r="BK71" s="782"/>
      <c r="BL71" s="782"/>
      <c r="BM71" s="782"/>
      <c r="BN71" s="782"/>
      <c r="BO71" s="782"/>
      <c r="BP71" s="782"/>
      <c r="BQ71" s="782"/>
      <c r="BR71" s="782"/>
      <c r="BS71" s="782"/>
      <c r="BT71" s="782"/>
      <c r="BU71" s="782"/>
      <c r="BV71" s="782"/>
      <c r="BW71" s="782"/>
      <c r="BX71" s="782"/>
      <c r="BY71" s="782"/>
      <c r="BZ71" s="782"/>
      <c r="CA71" s="782"/>
      <c r="CB71" s="782"/>
      <c r="CC71" s="782"/>
      <c r="CD71" s="782"/>
      <c r="CE71" s="782"/>
      <c r="CF71" s="281"/>
      <c r="CX71" s="879"/>
      <c r="CY71" s="879"/>
      <c r="CZ71" s="879"/>
      <c r="DA71" s="879"/>
      <c r="DB71" s="879"/>
      <c r="DC71" s="879"/>
      <c r="DD71" s="879"/>
      <c r="DE71" s="879"/>
      <c r="DF71" s="879"/>
      <c r="DG71" s="879"/>
      <c r="DH71" s="879"/>
      <c r="DI71" s="879"/>
      <c r="DJ71" s="879"/>
      <c r="DK71" s="879"/>
      <c r="DL71" s="879"/>
      <c r="DM71" s="879"/>
      <c r="DN71" s="879"/>
      <c r="DO71" s="879"/>
      <c r="DP71" s="879"/>
      <c r="DQ71" s="879"/>
      <c r="DR71" s="879"/>
      <c r="DS71" s="879"/>
      <c r="DT71" s="879"/>
      <c r="DU71" s="879"/>
      <c r="DV71" s="879"/>
      <c r="DW71" s="879"/>
      <c r="DX71" s="879"/>
      <c r="DY71" s="879"/>
      <c r="DZ71" s="879"/>
      <c r="EA71" s="879"/>
      <c r="EB71" s="879"/>
      <c r="EC71" s="879"/>
      <c r="ED71" s="879"/>
      <c r="EE71" s="879"/>
      <c r="EF71" s="879"/>
      <c r="EG71" s="879"/>
      <c r="EH71" s="879"/>
      <c r="EI71" s="879"/>
      <c r="EJ71" s="879"/>
      <c r="EK71" s="879"/>
    </row>
    <row r="72" ht="14.25" customHeight="1"/>
    <row r="73" spans="38:41" ht="14.25" customHeight="1">
      <c r="AL73" s="270"/>
      <c r="AM73" s="270"/>
      <c r="AN73" s="270"/>
      <c r="AO73" s="270"/>
    </row>
    <row r="74" spans="38:41" ht="14.25" customHeight="1">
      <c r="AL74" s="270"/>
      <c r="AM74" s="270"/>
      <c r="AN74" s="270"/>
      <c r="AO74" s="270"/>
    </row>
    <row r="75" spans="38:41" ht="14.25" customHeight="1">
      <c r="AL75" s="270"/>
      <c r="AM75" s="270"/>
      <c r="AN75" s="270"/>
      <c r="AO75" s="270"/>
    </row>
    <row r="76" spans="38:41" ht="11.25">
      <c r="AL76" s="270"/>
      <c r="AM76" s="270"/>
      <c r="AN76" s="270"/>
      <c r="AO76" s="270"/>
    </row>
    <row r="77" spans="38:41" ht="11.25">
      <c r="AL77" s="270"/>
      <c r="AM77" s="270"/>
      <c r="AN77" s="270"/>
      <c r="AO77" s="270"/>
    </row>
  </sheetData>
  <sheetProtection password="CC02" sheet="1" objects="1" scenarios="1"/>
  <mergeCells count="231">
    <mergeCell ref="BJ22:CG24"/>
    <mergeCell ref="CN23:EF24"/>
    <mergeCell ref="BJ17:CC20"/>
    <mergeCell ref="CH22:EF22"/>
    <mergeCell ref="EB19:EF20"/>
    <mergeCell ref="EA11:EC11"/>
    <mergeCell ref="DI11:DK11"/>
    <mergeCell ref="BJ11:BQ11"/>
    <mergeCell ref="AH22:AK22"/>
    <mergeCell ref="AL22:AO22"/>
    <mergeCell ref="AF17:AK20"/>
    <mergeCell ref="AL17:AY18"/>
    <mergeCell ref="AT22:AW22"/>
    <mergeCell ref="AX22:BA22"/>
    <mergeCell ref="AP22:AS22"/>
    <mergeCell ref="AX45:BA45"/>
    <mergeCell ref="E34:W34"/>
    <mergeCell ref="E32:T32"/>
    <mergeCell ref="E30:T30"/>
    <mergeCell ref="E28:T28"/>
    <mergeCell ref="BV12:EK15"/>
    <mergeCell ref="CD17:EA20"/>
    <mergeCell ref="B17:AE20"/>
    <mergeCell ref="BJ12:BU15"/>
    <mergeCell ref="AL19:AY20"/>
    <mergeCell ref="AL45:AO45"/>
    <mergeCell ref="E38:T38"/>
    <mergeCell ref="E36:T36"/>
    <mergeCell ref="B43:BD43"/>
    <mergeCell ref="E55:T55"/>
    <mergeCell ref="E53:T53"/>
    <mergeCell ref="E51:T51"/>
    <mergeCell ref="E49:T49"/>
    <mergeCell ref="AP45:AS45"/>
    <mergeCell ref="AT45:AW45"/>
    <mergeCell ref="EI63:EK63"/>
    <mergeCell ref="EF63:EH63"/>
    <mergeCell ref="E45:T45"/>
    <mergeCell ref="F63:AF63"/>
    <mergeCell ref="AG63:AY63"/>
    <mergeCell ref="CL63:DD63"/>
    <mergeCell ref="DE63:DG63"/>
    <mergeCell ref="DQ63:DS63"/>
    <mergeCell ref="DT63:DV63"/>
    <mergeCell ref="AG62:AV62"/>
    <mergeCell ref="CX71:EK71"/>
    <mergeCell ref="BZ55:CK55"/>
    <mergeCell ref="AD53:BQ53"/>
    <mergeCell ref="CH53:EK53"/>
    <mergeCell ref="BV53:CG53"/>
    <mergeCell ref="BE64:BG64"/>
    <mergeCell ref="BH64:BJ64"/>
    <mergeCell ref="DK62:DM62"/>
    <mergeCell ref="DN62:DP62"/>
    <mergeCell ref="EI62:EK62"/>
    <mergeCell ref="CO2:DI2"/>
    <mergeCell ref="DD11:DH11"/>
    <mergeCell ref="DV2:DY2"/>
    <mergeCell ref="DN2:DQ2"/>
    <mergeCell ref="DJ2:DM2"/>
    <mergeCell ref="B4:EK5"/>
    <mergeCell ref="EH2:EK2"/>
    <mergeCell ref="ED2:EG2"/>
    <mergeCell ref="DZ2:EC2"/>
    <mergeCell ref="DR2:DU2"/>
    <mergeCell ref="H6:EH9"/>
    <mergeCell ref="B26:AM26"/>
    <mergeCell ref="AT28:AW28"/>
    <mergeCell ref="AD28:AG28"/>
    <mergeCell ref="AH28:AK28"/>
    <mergeCell ref="CV11:DB11"/>
    <mergeCell ref="BB22:BE22"/>
    <mergeCell ref="DV11:DZ11"/>
    <mergeCell ref="DM11:DQ11"/>
    <mergeCell ref="DR11:DT11"/>
    <mergeCell ref="AL28:AO28"/>
    <mergeCell ref="BB28:BE28"/>
    <mergeCell ref="CH38:EK38"/>
    <mergeCell ref="AX28:BA28"/>
    <mergeCell ref="AP28:AS28"/>
    <mergeCell ref="BF28:BI28"/>
    <mergeCell ref="BV38:CG38"/>
    <mergeCell ref="BF45:BI45"/>
    <mergeCell ref="AD45:AG45"/>
    <mergeCell ref="AH45:AK45"/>
    <mergeCell ref="AD36:CW36"/>
    <mergeCell ref="BS27:CB29"/>
    <mergeCell ref="CF28:CI28"/>
    <mergeCell ref="AD38:BQ38"/>
    <mergeCell ref="AD34:CW34"/>
    <mergeCell ref="AD32:EK32"/>
    <mergeCell ref="CL40:EK40"/>
    <mergeCell ref="AZ63:BR63"/>
    <mergeCell ref="F64:AF64"/>
    <mergeCell ref="AG64:AI64"/>
    <mergeCell ref="AJ64:AL64"/>
    <mergeCell ref="AM64:AO64"/>
    <mergeCell ref="BZ40:CK40"/>
    <mergeCell ref="AD40:BY40"/>
    <mergeCell ref="E40:T40"/>
    <mergeCell ref="BB45:BE45"/>
    <mergeCell ref="E47:T47"/>
    <mergeCell ref="BS63:BV63"/>
    <mergeCell ref="BW63:CK63"/>
    <mergeCell ref="AP64:AR64"/>
    <mergeCell ref="AS64:AU64"/>
    <mergeCell ref="AV64:AX64"/>
    <mergeCell ref="AW62:AY62"/>
    <mergeCell ref="AY64:BA64"/>
    <mergeCell ref="AZ62:BR62"/>
    <mergeCell ref="BB64:BD64"/>
    <mergeCell ref="BK64:BM64"/>
    <mergeCell ref="DQ61:DS61"/>
    <mergeCell ref="EC63:EE63"/>
    <mergeCell ref="DH63:DJ63"/>
    <mergeCell ref="DK63:DM63"/>
    <mergeCell ref="DN63:DP63"/>
    <mergeCell ref="DW63:DY63"/>
    <mergeCell ref="DZ63:EB63"/>
    <mergeCell ref="DQ62:DS62"/>
    <mergeCell ref="DT62:DV62"/>
    <mergeCell ref="DE62:DG62"/>
    <mergeCell ref="DH62:DJ62"/>
    <mergeCell ref="CL62:DA62"/>
    <mergeCell ref="DB62:DD62"/>
    <mergeCell ref="BS62:CK62"/>
    <mergeCell ref="DN61:DP61"/>
    <mergeCell ref="EI61:EK61"/>
    <mergeCell ref="EC62:EE62"/>
    <mergeCell ref="EF62:EH62"/>
    <mergeCell ref="DZ62:EB62"/>
    <mergeCell ref="DT61:DV61"/>
    <mergeCell ref="DW61:DY61"/>
    <mergeCell ref="DZ61:EB61"/>
    <mergeCell ref="EC61:EE61"/>
    <mergeCell ref="EF61:EH61"/>
    <mergeCell ref="DW62:DY62"/>
    <mergeCell ref="AZ61:BR61"/>
    <mergeCell ref="BS61:CK61"/>
    <mergeCell ref="CL61:DD61"/>
    <mergeCell ref="DE61:DG61"/>
    <mergeCell ref="DH61:DJ61"/>
    <mergeCell ref="DK61:DM61"/>
    <mergeCell ref="DE60:DG60"/>
    <mergeCell ref="DH60:DJ60"/>
    <mergeCell ref="DK60:DM60"/>
    <mergeCell ref="DN60:DP60"/>
    <mergeCell ref="EI60:EK60"/>
    <mergeCell ref="DQ60:DS60"/>
    <mergeCell ref="DT60:DV60"/>
    <mergeCell ref="EC60:EE60"/>
    <mergeCell ref="EF60:EH60"/>
    <mergeCell ref="AZ66:BX66"/>
    <mergeCell ref="BY66:CW66"/>
    <mergeCell ref="BO67:BS67"/>
    <mergeCell ref="BT67:BX67"/>
    <mergeCell ref="BY67:CC67"/>
    <mergeCell ref="CD67:CH67"/>
    <mergeCell ref="CI67:CM67"/>
    <mergeCell ref="CN67:CR67"/>
    <mergeCell ref="CS67:CW67"/>
    <mergeCell ref="DH67:DL67"/>
    <mergeCell ref="DM67:DQ67"/>
    <mergeCell ref="CX66:DL66"/>
    <mergeCell ref="DM66:EK66"/>
    <mergeCell ref="AA67:AE67"/>
    <mergeCell ref="AF67:AJ67"/>
    <mergeCell ref="AK67:AO67"/>
    <mergeCell ref="AP67:AT67"/>
    <mergeCell ref="AU67:AY67"/>
    <mergeCell ref="AZ67:BD67"/>
    <mergeCell ref="CL59:DD59"/>
    <mergeCell ref="DE59:EK59"/>
    <mergeCell ref="DW60:DY60"/>
    <mergeCell ref="DZ60:EB60"/>
    <mergeCell ref="DR67:DV67"/>
    <mergeCell ref="DW67:EA67"/>
    <mergeCell ref="EB67:EF67"/>
    <mergeCell ref="EG67:EK67"/>
    <mergeCell ref="CX67:DB67"/>
    <mergeCell ref="DC67:DG67"/>
    <mergeCell ref="E10:AY11"/>
    <mergeCell ref="B59:E64"/>
    <mergeCell ref="F59:AF59"/>
    <mergeCell ref="AG59:AY59"/>
    <mergeCell ref="F60:AF60"/>
    <mergeCell ref="AG60:AY60"/>
    <mergeCell ref="F61:AF61"/>
    <mergeCell ref="F62:AF62"/>
    <mergeCell ref="AG61:AY61"/>
    <mergeCell ref="AD30:EK30"/>
    <mergeCell ref="AD47:EK47"/>
    <mergeCell ref="AD49:BQ49"/>
    <mergeCell ref="AD51:CW51"/>
    <mergeCell ref="E57:AE57"/>
    <mergeCell ref="BU57:CU57"/>
    <mergeCell ref="CV57:CX57"/>
    <mergeCell ref="CY57:DA57"/>
    <mergeCell ref="DH57:DL57"/>
    <mergeCell ref="BP57:BT57"/>
    <mergeCell ref="CL55:EK55"/>
    <mergeCell ref="BA70:CE70"/>
    <mergeCell ref="F69:Z69"/>
    <mergeCell ref="AC69:AJ69"/>
    <mergeCell ref="AM69:AX69"/>
    <mergeCell ref="BA69:CE69"/>
    <mergeCell ref="AF57:BO57"/>
    <mergeCell ref="BP60:BR60"/>
    <mergeCell ref="BS60:CK60"/>
    <mergeCell ref="AZ60:BO60"/>
    <mergeCell ref="BJ67:BN67"/>
    <mergeCell ref="AA66:AY66"/>
    <mergeCell ref="BS59:CK59"/>
    <mergeCell ref="BE67:BI67"/>
    <mergeCell ref="AD22:AG22"/>
    <mergeCell ref="B22:AC22"/>
    <mergeCell ref="EB58:EK58"/>
    <mergeCell ref="AZ59:BR59"/>
    <mergeCell ref="DB57:DD57"/>
    <mergeCell ref="DE57:DG57"/>
    <mergeCell ref="CL60:DD60"/>
    <mergeCell ref="EG23:EK24"/>
    <mergeCell ref="F71:Z71"/>
    <mergeCell ref="AC71:AJ71"/>
    <mergeCell ref="AM71:AX71"/>
    <mergeCell ref="BA71:CE71"/>
    <mergeCell ref="F70:Z70"/>
    <mergeCell ref="AC70:AJ70"/>
    <mergeCell ref="AM70:AX70"/>
    <mergeCell ref="AD55:BY55"/>
    <mergeCell ref="E66:Z67"/>
  </mergeCells>
  <dataValidations count="4">
    <dataValidation allowBlank="1" showInputMessage="1" showErrorMessage="1" imeMode="off" sqref="AD55:AD56 CL55:CL56 CM56:EK56 CV57:DG57 AA67:EK67 AD40 DM11:DQ11 DV11:DZ11 AE56:BY56 CL40 AD45:BI45 DD11:DH11 AD28:BI28 AG64:BM64 AF57 AG62:AV62 AG60:BO60 AG63:BR63 AZ62:DA62 AG61:DD61 DE60:EK63 BS60:DD60 BW63:DD63"/>
    <dataValidation allowBlank="1" showInputMessage="1" showErrorMessage="1" imeMode="hiragana" sqref="AD38 AD47 AD49 AD51 AD36 AD30 AD32 AD53"/>
    <dataValidation allowBlank="1" showInputMessage="1" showErrorMessage="1" imeMode="fullKatakana" sqref="CH38 AD34 CH53"/>
    <dataValidation type="whole" allowBlank="1" showInputMessage="1" showErrorMessage="1" imeMode="off" sqref="AD22:BE22">
      <formula1>0</formula1>
      <formula2>9</formula2>
    </dataValidation>
  </dataValidations>
  <printOptions/>
  <pageMargins left="0.5118110236220472" right="0.15748031496062992" top="0.2" bottom="0.19" header="0.2" footer="0.19"/>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川北　佳孝</cp:lastModifiedBy>
  <cp:lastPrinted>2023-10-25T10:48:29Z</cp:lastPrinted>
  <dcterms:created xsi:type="dcterms:W3CDTF">2003-12-30T07:32:30Z</dcterms:created>
  <dcterms:modified xsi:type="dcterms:W3CDTF">2023-10-26T00:33:01Z</dcterms:modified>
  <cp:category/>
  <cp:version/>
  <cp:contentType/>
  <cp:contentStatus/>
</cp:coreProperties>
</file>